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00" activeTab="2"/>
  </bookViews>
  <sheets>
    <sheet name="Информация о Чемпионате" sheetId="8" r:id="rId1"/>
    <sheet name="Общая инфраструктура" sheetId="4" r:id="rId2"/>
    <sheet name="Рабочее место конкурсантов" sheetId="1" r:id="rId3"/>
    <sheet name="Расходные материалы" sheetId="5" r:id="rId4"/>
    <sheet name="Личный инструмент конкурсанта" sheetId="7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<sst xmlns="http://schemas.openxmlformats.org/spreadsheetml/2006/main" count="409" uniqueCount="157">
  <si>
    <t>Компетенция</t>
  </si>
  <si>
    <t>Управление складированием</t>
  </si>
  <si>
    <t>Наименование этапа Чемпионата</t>
  </si>
  <si>
    <t>Региональный этап Чемпионата по профессиональному мастерству "Профессионалы" в 2026 г.</t>
  </si>
  <si>
    <t>Субъект РФ (регион проведения)</t>
  </si>
  <si>
    <t>Красноярский край</t>
  </si>
  <si>
    <t>Базовая организация расположения конкурсной площадки</t>
  </si>
  <si>
    <t>Краевое государственное бюджетное профессиональное образовательное учреждение "Красноярский автотранспортный техникум"</t>
  </si>
  <si>
    <t>Адрес конкурсной площадки</t>
  </si>
  <si>
    <t>г. Красноярск, ул. Калинина, д.80</t>
  </si>
  <si>
    <t>Даты проведения</t>
  </si>
  <si>
    <t>07.02.2026-11.02.2026</t>
  </si>
  <si>
    <t>Главный эксперт</t>
  </si>
  <si>
    <t>Моисеева Алина Анатольевна</t>
  </si>
  <si>
    <t>Электронная почта ГЭ</t>
  </si>
  <si>
    <t>arinamois@rambler.ru</t>
  </si>
  <si>
    <t>Моб.телефон ГЭ</t>
  </si>
  <si>
    <t>Технический администратор площадки</t>
  </si>
  <si>
    <t>Калягин Сергей Евгеньевич</t>
  </si>
  <si>
    <t>Электронная почта ТАП</t>
  </si>
  <si>
    <t>allo2023@bk.ru</t>
  </si>
  <si>
    <t>Моб.телефон ТАП</t>
  </si>
  <si>
    <t>Количество конкурсантов (команд)</t>
  </si>
  <si>
    <t>Количество рабочих мест</t>
  </si>
  <si>
    <t>Количество экспертов (ГЭ+ЭН+ИЭ+РГО(итоговый этап)+МЭ(финал)) + ТАП</t>
  </si>
  <si>
    <t>ЭН - эксперт-наставник</t>
  </si>
  <si>
    <t>ГЭ - главный эксперт</t>
  </si>
  <si>
    <t>ИЭ - индустриальный эксперт</t>
  </si>
  <si>
    <t>РГО - руководитель группы оценки</t>
  </si>
  <si>
    <t>МЭ - международный эксперт</t>
  </si>
  <si>
    <t>ТАП - технический администратор площадки</t>
  </si>
  <si>
    <t>ПРОЕКТ</t>
  </si>
  <si>
    <t>Инфраструктурный лист для оснащения конкурсной площадки</t>
  </si>
  <si>
    <t>по компетенции</t>
  </si>
  <si>
    <t>Основная информация о конкурсной площадке:</t>
  </si>
  <si>
    <t>Субъект Российской Федерации:</t>
  </si>
  <si>
    <t>Базовая организация расположения конкурсной площадки:</t>
  </si>
  <si>
    <r>
      <rPr>
        <b/>
        <sz val="12"/>
        <rFont val="Times New Roman"/>
        <charset val="204"/>
      </rPr>
      <t>Адрес базовой организации:</t>
    </r>
    <r>
      <rPr>
        <b/>
        <sz val="12"/>
        <color rgb="FFFF0000"/>
        <rFont val="Times New Roman"/>
        <charset val="204"/>
      </rPr>
      <t xml:space="preserve"> </t>
    </r>
  </si>
  <si>
    <r>
      <rPr>
        <b/>
        <sz val="12"/>
        <rFont val="Times New Roman"/>
        <charset val="204"/>
      </rPr>
      <t>Главный эксперт:</t>
    </r>
    <r>
      <rPr>
        <b/>
        <sz val="12"/>
        <color rgb="FFFF0000"/>
        <rFont val="Times New Roman"/>
        <charset val="204"/>
      </rPr>
      <t xml:space="preserve"> </t>
    </r>
  </si>
  <si>
    <t xml:space="preserve">Технический администратор площадки: </t>
  </si>
  <si>
    <t>Количество экспертов (ЭН+ГЭ+ИЭ) + ТАП:</t>
  </si>
  <si>
    <t xml:space="preserve">Количество конкурсантов (команд): </t>
  </si>
  <si>
    <t xml:space="preserve">Количество рабочих мест: </t>
  </si>
  <si>
    <t xml:space="preserve">Даты проведения: </t>
  </si>
  <si>
    <t>Общая зона конкурсной площадки (оборудование, инструмент, мебель)</t>
  </si>
  <si>
    <t xml:space="preserve">Требования к обеспечению зоны (коммуникации, площадь, сети, количество рабочих мест и др.): </t>
  </si>
  <si>
    <t>Площадь зоны: не менее 45 кв.м.</t>
  </si>
  <si>
    <t>Освещение: Допустимо верхнее искусственное освещение</t>
  </si>
  <si>
    <t xml:space="preserve">Интернет : Подключение компьютеров и ноутбуков к беспроводному интернету (с возможностью подключения к проводному интернету) </t>
  </si>
  <si>
    <t>Электричество: подключение к сети 220 Вольт</t>
  </si>
  <si>
    <t>Контур заземления для электропитания и сети слаботочных подключений (при необходимости) : не требуется</t>
  </si>
  <si>
    <t>Покрытие пола: ковролин  - ___ кв.м на всю зону - не требуется</t>
  </si>
  <si>
    <t>Подведение/ отведение ГХВС (при необходимости): не требуется</t>
  </si>
  <si>
    <t>Подведение сжатого воздуха (при необходимости): не требуется</t>
  </si>
  <si>
    <t>№</t>
  </si>
  <si>
    <t xml:space="preserve">Наименование </t>
  </si>
  <si>
    <t>Краткие (рамочные) технические характеристики</t>
  </si>
  <si>
    <t>Вид</t>
  </si>
  <si>
    <t>Количество</t>
  </si>
  <si>
    <t>Единица измерения</t>
  </si>
  <si>
    <t>Итоговое количество</t>
  </si>
  <si>
    <t>Рекомендации представителей индустрии (указывается конкретное оборудование)</t>
  </si>
  <si>
    <t>Персональный компьютер или моноблок или ноутбук</t>
  </si>
  <si>
    <t xml:space="preserve"> Ноутбук ASUS 15 X515JA-BQ026T Intel® Core™ i3-1035G1/4GB/256SSD/HD605/W10/FHD/GREY/WIN10</t>
  </si>
  <si>
    <t>Оборудование IT</t>
  </si>
  <si>
    <t>шт</t>
  </si>
  <si>
    <t>Клавиатура для компьютера</t>
  </si>
  <si>
    <t>не требуется</t>
  </si>
  <si>
    <t>Мышь для компьютера</t>
  </si>
  <si>
    <t>USB</t>
  </si>
  <si>
    <t>USB флеш-карта</t>
  </si>
  <si>
    <t xml:space="preserve"> 4 Гб USB 2.0</t>
  </si>
  <si>
    <t>Телевизор (плазменная панель)</t>
  </si>
  <si>
    <t>ЖК-телевизор Эмеральд KD75U-PYAB/RU  75" 4K UHD, 3840x2160, Wi-Fi, 60 Гц, Android TV, HDMI х 4, USB х 2</t>
  </si>
  <si>
    <t>МФУ</t>
  </si>
  <si>
    <t>МФУ EPSON L3150, С СНПЧ, ФОРМАТ А4, ЦВЕТНОЙ, СТРУЙНЫЙ, ЧЕРНЫЙ (C11CG86409)</t>
  </si>
  <si>
    <t>Системное программное обеспечение не ниже Microsoft Windows 10</t>
  </si>
  <si>
    <t>операционная система для персональных компьютеров и рабочих станций</t>
  </si>
  <si>
    <t>ПО</t>
  </si>
  <si>
    <t>Стол</t>
  </si>
  <si>
    <t xml:space="preserve"> 80х60х75 см (ШхГхВ)</t>
  </si>
  <si>
    <t>Мебель</t>
  </si>
  <si>
    <t>Стул</t>
  </si>
  <si>
    <t xml:space="preserve">офисный стул регулируемый без подлокотников </t>
  </si>
  <si>
    <t>Стеллаж металический</t>
  </si>
  <si>
    <t>Стеллаж металический Практик</t>
  </si>
  <si>
    <t>Мусорная корзина</t>
  </si>
  <si>
    <t>пластиковая 8 л</t>
  </si>
  <si>
    <t>Оборудование</t>
  </si>
  <si>
    <t>Комната Конкурсантов (оборудование, инструмент, мебель) (по количеству конкурсантов)</t>
  </si>
  <si>
    <t>Площадь зоны: не менее 18 кв.м.</t>
  </si>
  <si>
    <t xml:space="preserve">Интернет : Подключение компьютеров и ноутбуков к беспроводному интернету (с возможностью подключения к проводному интернету) - не требуется 	</t>
  </si>
  <si>
    <t xml:space="preserve"> 90х60 см (ШхГ)</t>
  </si>
  <si>
    <t xml:space="preserve">шт ( на 1 раб.место) </t>
  </si>
  <si>
    <t>Вешалка</t>
  </si>
  <si>
    <t>Напольная вешалка</t>
  </si>
  <si>
    <t>Кулер</t>
  </si>
  <si>
    <t>Чистая вода Сибири</t>
  </si>
  <si>
    <t>Комната Экспертов (включая комнату Главного эксперта) (оборудование, инструмент, мебель) (по количеству экспертов)</t>
  </si>
  <si>
    <t>Площадь зоны: не менее 20 кв.м.</t>
  </si>
  <si>
    <t xml:space="preserve">Освещение: Допустимо верхнее искусственное освещение </t>
  </si>
  <si>
    <t xml:space="preserve">Интернет : Подключение компьютеров и ноутбуков к беспроводному или проводному интернету </t>
  </si>
  <si>
    <t>Электричество: подключение к сети  по 220 Вольт</t>
  </si>
  <si>
    <t>Покрытие пола: ковролин  - ___ м2 на всю зону - не требуется</t>
  </si>
  <si>
    <t>Подведение/ отведение ГХВС (при необходимости) : не требуется</t>
  </si>
  <si>
    <t>Ноутбук</t>
  </si>
  <si>
    <t xml:space="preserve">USB </t>
  </si>
  <si>
    <t xml:space="preserve">МФУ </t>
  </si>
  <si>
    <t>напольная</t>
  </si>
  <si>
    <t>Охрана труда и техника безопасности</t>
  </si>
  <si>
    <t>Аптечка</t>
  </si>
  <si>
    <t>аптечка первой помощи</t>
  </si>
  <si>
    <t>Охрана труда</t>
  </si>
  <si>
    <t>Огнетушитель</t>
  </si>
  <si>
    <t>огнетушитель</t>
  </si>
  <si>
    <t>Рабочее место Конкурсанта (основное оборудование, вспомогательное оборудование, инструмент (по количеству рабочих мест))</t>
  </si>
  <si>
    <t>Площадь зоны: не менее 4 кв.м.</t>
  </si>
  <si>
    <t>Интернет : Компьютеры должны быть лишены возможности доступа в Интернет, кроме времени выполнения модуля Д</t>
  </si>
  <si>
    <t xml:space="preserve"> 1400х650х750 мм (ШхГхВ)</t>
  </si>
  <si>
    <t>Стул на 4 ножках Фабрикант</t>
  </si>
  <si>
    <t>лицензия</t>
  </si>
  <si>
    <t>Программный продукт для автоматизации управления технологическими процессами склада</t>
  </si>
  <si>
    <t>Конфигурация 1С: WMS Логистика. Управление складом (Ситек)" на платформе 1С: Предприятие. 5.0</t>
  </si>
  <si>
    <t>пластик, 10 л</t>
  </si>
  <si>
    <t>Поддон</t>
  </si>
  <si>
    <t>Европоддон деревянный, размер: 800×1200×144 мм</t>
  </si>
  <si>
    <t>перчатки рабочие</t>
  </si>
  <si>
    <t>пара</t>
  </si>
  <si>
    <t>Рабочее место Конкурсанта (расходные материалы по количеству конкурсантов)</t>
  </si>
  <si>
    <t>Ручка шариковая</t>
  </si>
  <si>
    <t>критически важные характеристики позиции отсутствуют</t>
  </si>
  <si>
    <t>Расходные материалы</t>
  </si>
  <si>
    <t xml:space="preserve">шт ( на 1 конкурсанта) </t>
  </si>
  <si>
    <t>Блокнот</t>
  </si>
  <si>
    <t>Скотч</t>
  </si>
  <si>
    <t>расходные материалы</t>
  </si>
  <si>
    <t>Ножницы</t>
  </si>
  <si>
    <t>Стрейч-пленка</t>
  </si>
  <si>
    <t>Стрейч-пленка для ручной упаковки с втулкой 20 мкм x 220 м x 50 см</t>
  </si>
  <si>
    <t>Расходные материалы на всех конкурсантов и экспертов</t>
  </si>
  <si>
    <t>Ручки</t>
  </si>
  <si>
    <t>синяя, шариковая</t>
  </si>
  <si>
    <t>Карандаши</t>
  </si>
  <si>
    <t>простой карандаш, ТМ</t>
  </si>
  <si>
    <t>Бумага А4</t>
  </si>
  <si>
    <t>80 г/м2, белая, упаковка 500 листов</t>
  </si>
  <si>
    <t>Степлер со скобами</t>
  </si>
  <si>
    <t>степлер со скобами</t>
  </si>
  <si>
    <t>Коробки</t>
  </si>
  <si>
    <t>Коробки из гофрокартона</t>
  </si>
  <si>
    <t>Одинаковый набор коробок для каждого конкурсанта</t>
  </si>
  <si>
    <t>Файлы А4</t>
  </si>
  <si>
    <t>упаковка 100 шт.</t>
  </si>
  <si>
    <t>Запасные картриджи для МФУ</t>
  </si>
  <si>
    <t>в соответствии с характеристиками МФУ</t>
  </si>
  <si>
    <t>Личный инструмент конкурсанта</t>
  </si>
  <si>
    <t xml:space="preserve">Примечание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</si>
</sst>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,##0.00_-;\-* #\,##0.00_-;_-* &quot;-&quot;??_-;_-@_-"/>
    <numFmt numFmtId="177" formatCode="_-* #\,##0.00\ &quot;₽&quot;_-;\-* #\,##0.00\ &quot;₽&quot;_-;_-* \-??\ &quot;₽&quot;_-;_-@_-"/>
    <numFmt numFmtId="178" formatCode="_-* #\,##0_-;\-* #\,##0_-;_-* &quot;-&quot;_-;_-@_-"/>
    <numFmt numFmtId="179" formatCode="_-* #\,##0\ &quot;₽&quot;_-;\-* #\,##0\ &quot;₽&quot;_-;_-* &quot;-&quot;\ &quot;₽&quot;_-;_-@_-"/>
  </numFmts>
  <fonts count="42">
    <font>
      <sz val="11"/>
      <color theme="1"/>
      <name val="Calibri"/>
      <charset val="204"/>
      <scheme val="minor"/>
    </font>
    <font>
      <sz val="11"/>
      <name val="Calibri"/>
      <charset val="204"/>
      <scheme val="minor"/>
    </font>
    <font>
      <sz val="11"/>
      <name val="Calibri"/>
      <charset val="204"/>
    </font>
    <font>
      <sz val="16"/>
      <color theme="0"/>
      <name val="Times New Roman"/>
      <charset val="204"/>
    </font>
    <font>
      <b/>
      <sz val="16"/>
      <color theme="0"/>
      <name val="Times New Roman"/>
      <charset val="204"/>
    </font>
    <font>
      <sz val="16"/>
      <name val="Times New Roman"/>
      <charset val="204"/>
    </font>
    <font>
      <sz val="11"/>
      <name val="Times New Roman"/>
      <charset val="204"/>
    </font>
    <font>
      <b/>
      <sz val="10"/>
      <color rgb="FFFF0000"/>
      <name val="Times New Roman"/>
      <charset val="204"/>
    </font>
    <font>
      <sz val="10"/>
      <name val="Times New Roman"/>
      <charset val="204"/>
    </font>
    <font>
      <b/>
      <sz val="12"/>
      <name val="Times New Roman"/>
      <charset val="204"/>
    </font>
    <font>
      <sz val="11"/>
      <color theme="1"/>
      <name val="Times New Roman"/>
      <charset val="204"/>
    </font>
    <font>
      <sz val="12"/>
      <color theme="1"/>
      <name val="Times New Roman"/>
      <charset val="204"/>
    </font>
    <font>
      <sz val="11"/>
      <color indexed="8"/>
      <name val="Times New Roman"/>
      <charset val="204"/>
    </font>
    <font>
      <b/>
      <sz val="11"/>
      <color theme="1"/>
      <name val="Times New Roman"/>
      <charset val="204"/>
    </font>
    <font>
      <sz val="10"/>
      <color theme="1"/>
      <name val="Times New Roman"/>
      <charset val="204"/>
    </font>
    <font>
      <sz val="10"/>
      <name val="Times New Roman"/>
      <charset val="204"/>
    </font>
    <font>
      <sz val="10"/>
      <color rgb="FF000000"/>
      <name val="Times New Roman"/>
      <charset val="204"/>
    </font>
    <font>
      <sz val="10"/>
      <color theme="1"/>
      <name val="Times New Roman"/>
      <charset val="204"/>
    </font>
    <font>
      <sz val="10"/>
      <color indexed="8"/>
      <name val="Times New Roman"/>
      <charset val="204"/>
    </font>
    <font>
      <sz val="14"/>
      <color theme="1"/>
      <name val="Times New Roman"/>
      <charset val="204"/>
    </font>
    <font>
      <u/>
      <sz val="11"/>
      <color theme="10"/>
      <name val="Calibri"/>
      <charset val="134"/>
      <scheme val="minor"/>
    </font>
    <font>
      <sz val="10.5"/>
      <name val="Segoe UI"/>
      <charset val="204"/>
    </font>
    <font>
      <sz val="11"/>
      <color theme="1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2"/>
      <color rgb="FFFF0000"/>
      <name val="Times New Roman"/>
      <charset val="204"/>
    </font>
  </fonts>
  <fills count="40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  <fill>
      <patternFill patternType="solid">
        <fgColor theme="1" tint="0.249977111117893"/>
        <bgColor rgb="FF3A3838"/>
      </patternFill>
    </fill>
    <fill>
      <patternFill patternType="solid">
        <fgColor rgb="FFAEABAB"/>
        <bgColor rgb="FFAEABAB"/>
      </patternFill>
    </fill>
    <fill>
      <patternFill patternType="solid">
        <fgColor theme="0" tint="-0.349986266670736"/>
        <bgColor indexed="64"/>
      </patternFill>
    </fill>
    <fill>
      <patternFill patternType="solid">
        <fgColor theme="0" tint="-0.349986266670736"/>
        <bgColor rgb="FFFFC000"/>
      </patternFill>
    </fill>
    <fill>
      <patternFill patternType="solid">
        <fgColor theme="0" tint="-0.25"/>
        <bgColor indexed="64"/>
      </patternFill>
    </fill>
    <fill>
      <patternFill patternType="solid">
        <fgColor theme="0" tint="-0.2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22" fillId="0" borderId="0" applyFont="0" applyFill="0" applyBorder="0" applyAlignment="0" applyProtection="0">
      <alignment vertical="center"/>
    </xf>
    <xf numFmtId="177" fontId="22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178" fontId="22" fillId="0" borderId="0" applyFont="0" applyFill="0" applyBorder="0" applyAlignment="0" applyProtection="0">
      <alignment vertical="center"/>
    </xf>
    <xf numFmtId="179" fontId="22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/>
    <xf numFmtId="0" fontId="23" fillId="0" borderId="0" applyNumberFormat="0" applyFill="0" applyBorder="0" applyAlignment="0" applyProtection="0">
      <alignment vertical="center"/>
    </xf>
    <xf numFmtId="0" fontId="22" fillId="9" borderId="26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27" applyNumberFormat="0" applyFill="0" applyAlignment="0" applyProtection="0">
      <alignment vertical="center"/>
    </xf>
    <xf numFmtId="0" fontId="28" fillId="0" borderId="27" applyNumberFormat="0" applyFill="0" applyAlignment="0" applyProtection="0">
      <alignment vertical="center"/>
    </xf>
    <xf numFmtId="0" fontId="29" fillId="0" borderId="28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10" borderId="29" applyNumberFormat="0" applyAlignment="0" applyProtection="0">
      <alignment vertical="center"/>
    </xf>
    <xf numFmtId="0" fontId="31" fillId="11" borderId="30" applyNumberFormat="0" applyAlignment="0" applyProtection="0">
      <alignment vertical="center"/>
    </xf>
    <xf numFmtId="0" fontId="32" fillId="11" borderId="29" applyNumberFormat="0" applyAlignment="0" applyProtection="0">
      <alignment vertical="center"/>
    </xf>
    <xf numFmtId="0" fontId="33" fillId="12" borderId="31" applyNumberFormat="0" applyAlignment="0" applyProtection="0">
      <alignment vertical="center"/>
    </xf>
    <xf numFmtId="0" fontId="34" fillId="0" borderId="32" applyNumberFormat="0" applyFill="0" applyAlignment="0" applyProtection="0">
      <alignment vertical="center"/>
    </xf>
    <xf numFmtId="0" fontId="35" fillId="0" borderId="33" applyNumberFormat="0" applyFill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39" fillId="35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1" fillId="0" borderId="0"/>
  </cellStyleXfs>
  <cellXfs count="143">
    <xf numFmtId="0" fontId="0" fillId="0" borderId="0" xfId="0"/>
    <xf numFmtId="0" fontId="1" fillId="0" borderId="0" xfId="49"/>
    <xf numFmtId="0" fontId="2" fillId="0" borderId="0" xfId="49" applyFont="1" applyAlignment="1">
      <alignment horizontal="right"/>
    </xf>
    <xf numFmtId="0" fontId="3" fillId="2" borderId="0" xfId="49" applyFont="1" applyFill="1" applyBorder="1" applyAlignment="1">
      <alignment horizontal="center"/>
    </xf>
    <xf numFmtId="0" fontId="3" fillId="0" borderId="0" xfId="49" applyFont="1" applyFill="1" applyBorder="1" applyAlignment="1"/>
    <xf numFmtId="0" fontId="3" fillId="3" borderId="0" xfId="49" applyFont="1" applyFill="1" applyBorder="1" applyAlignment="1">
      <alignment horizontal="center" vertical="center" wrapText="1"/>
    </xf>
    <xf numFmtId="0" fontId="3" fillId="0" borderId="0" xfId="49" applyFont="1" applyFill="1" applyBorder="1" applyAlignment="1">
      <alignment vertical="center" wrapText="1"/>
    </xf>
    <xf numFmtId="0" fontId="4" fillId="3" borderId="1" xfId="49" applyFont="1" applyFill="1" applyBorder="1" applyAlignment="1">
      <alignment horizontal="center" vertical="center" wrapText="1"/>
    </xf>
    <xf numFmtId="0" fontId="4" fillId="0" borderId="0" xfId="49" applyFont="1" applyFill="1" applyBorder="1" applyAlignment="1">
      <alignment vertical="center" wrapText="1"/>
    </xf>
    <xf numFmtId="0" fontId="5" fillId="4" borderId="2" xfId="49" applyFont="1" applyFill="1" applyBorder="1" applyAlignment="1">
      <alignment horizontal="center" vertical="center"/>
    </xf>
    <xf numFmtId="0" fontId="2" fillId="0" borderId="3" xfId="49" applyFont="1" applyBorder="1"/>
    <xf numFmtId="0" fontId="6" fillId="0" borderId="4" xfId="49" applyFont="1" applyBorder="1" applyAlignment="1">
      <alignment horizontal="center" vertical="center" wrapText="1"/>
    </xf>
    <xf numFmtId="0" fontId="6" fillId="0" borderId="5" xfId="49" applyFont="1" applyBorder="1" applyAlignment="1">
      <alignment horizontal="center" vertical="center" wrapText="1"/>
    </xf>
    <xf numFmtId="0" fontId="6" fillId="0" borderId="6" xfId="49" applyFont="1" applyBorder="1" applyAlignment="1">
      <alignment horizontal="center" vertical="center" wrapText="1"/>
    </xf>
    <xf numFmtId="0" fontId="7" fillId="0" borderId="4" xfId="49" applyFont="1" applyBorder="1" applyAlignment="1">
      <alignment horizontal="left" vertical="top" wrapText="1"/>
    </xf>
    <xf numFmtId="0" fontId="8" fillId="0" borderId="4" xfId="49" applyFont="1" applyBorder="1" applyAlignment="1">
      <alignment vertical="top"/>
    </xf>
    <xf numFmtId="0" fontId="8" fillId="0" borderId="6" xfId="49" applyFont="1" applyBorder="1" applyAlignment="1">
      <alignment horizontal="center" vertical="top" wrapText="1"/>
    </xf>
    <xf numFmtId="0" fontId="6" fillId="0" borderId="6" xfId="49" applyFont="1" applyBorder="1" applyAlignment="1">
      <alignment horizontal="center" vertical="top" wrapText="1"/>
    </xf>
    <xf numFmtId="0" fontId="8" fillId="0" borderId="4" xfId="49" applyFont="1" applyBorder="1" applyAlignment="1">
      <alignment horizontal="left" vertical="top" wrapText="1"/>
    </xf>
    <xf numFmtId="0" fontId="8" fillId="0" borderId="6" xfId="49" applyFont="1" applyBorder="1" applyAlignment="1">
      <alignment horizontal="center" vertical="top"/>
    </xf>
    <xf numFmtId="0" fontId="8" fillId="0" borderId="7" xfId="49" applyFont="1" applyBorder="1" applyAlignment="1">
      <alignment horizontal="left" vertical="top" wrapText="1"/>
    </xf>
    <xf numFmtId="0" fontId="8" fillId="0" borderId="5" xfId="49" applyFont="1" applyBorder="1" applyAlignment="1">
      <alignment horizontal="center" vertical="top"/>
    </xf>
    <xf numFmtId="0" fontId="6" fillId="0" borderId="5" xfId="49" applyFont="1" applyBorder="1" applyAlignment="1">
      <alignment horizontal="center" vertical="top" wrapText="1"/>
    </xf>
    <xf numFmtId="0" fontId="8" fillId="0" borderId="4" xfId="49" applyFont="1" applyBorder="1" applyAlignment="1">
      <alignment vertical="top" wrapText="1"/>
    </xf>
    <xf numFmtId="0" fontId="8" fillId="0" borderId="4" xfId="49" applyFont="1" applyBorder="1" applyAlignment="1">
      <alignment horizontal="center" vertical="top"/>
    </xf>
    <xf numFmtId="0" fontId="6" fillId="0" borderId="4" xfId="49" applyFont="1" applyBorder="1" applyAlignment="1">
      <alignment horizontal="center" vertical="top" wrapText="1"/>
    </xf>
    <xf numFmtId="0" fontId="8" fillId="0" borderId="4" xfId="49" applyFont="1" applyBorder="1" applyAlignment="1">
      <alignment horizontal="left" vertical="top"/>
    </xf>
    <xf numFmtId="0" fontId="0" fillId="0" borderId="0" xfId="49" applyFont="1"/>
    <xf numFmtId="0" fontId="6" fillId="0" borderId="0" xfId="49" applyFont="1"/>
    <xf numFmtId="0" fontId="6" fillId="0" borderId="0" xfId="49" applyFont="1" applyAlignment="1">
      <alignment horizontal="right"/>
    </xf>
    <xf numFmtId="0" fontId="4" fillId="3" borderId="0" xfId="49" applyFont="1" applyFill="1" applyBorder="1" applyAlignment="1">
      <alignment horizontal="center" vertical="center" wrapText="1"/>
    </xf>
    <xf numFmtId="0" fontId="9" fillId="0" borderId="0" xfId="49" applyFont="1" applyBorder="1" applyAlignment="1">
      <alignment horizontal="left" vertical="top" wrapText="1"/>
    </xf>
    <xf numFmtId="0" fontId="6" fillId="0" borderId="0" xfId="49" applyFont="1" applyBorder="1"/>
    <xf numFmtId="0" fontId="9" fillId="0" borderId="0" xfId="49" applyFont="1" applyBorder="1" applyAlignment="1">
      <alignment horizontal="left"/>
    </xf>
    <xf numFmtId="0" fontId="6" fillId="0" borderId="3" xfId="49" applyFont="1" applyBorder="1"/>
    <xf numFmtId="0" fontId="6" fillId="0" borderId="7" xfId="49" applyFont="1" applyBorder="1" applyAlignment="1">
      <alignment horizontal="center" vertical="center" wrapText="1"/>
    </xf>
    <xf numFmtId="0" fontId="6" fillId="0" borderId="4" xfId="0" applyFont="1" applyBorder="1" applyAlignment="1">
      <alignment vertical="top" wrapText="1"/>
    </xf>
    <xf numFmtId="0" fontId="6" fillId="0" borderId="8" xfId="0" applyFont="1" applyBorder="1" applyAlignment="1">
      <alignment vertical="top" wrapText="1"/>
    </xf>
    <xf numFmtId="0" fontId="6" fillId="0" borderId="9" xfId="49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 wrapText="1"/>
    </xf>
    <xf numFmtId="0" fontId="6" fillId="0" borderId="9" xfId="49" applyFont="1" applyBorder="1" applyAlignment="1">
      <alignment horizontal="center" vertical="center" wrapText="1"/>
    </xf>
    <xf numFmtId="0" fontId="6" fillId="0" borderId="11" xfId="49" applyFont="1" applyBorder="1" applyAlignment="1">
      <alignment horizontal="center" vertical="center" wrapText="1"/>
    </xf>
    <xf numFmtId="0" fontId="8" fillId="0" borderId="11" xfId="49" applyFont="1" applyBorder="1" applyAlignment="1">
      <alignment horizontal="left" vertical="top"/>
    </xf>
    <xf numFmtId="0" fontId="6" fillId="0" borderId="6" xfId="49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10" fillId="0" borderId="4" xfId="0" applyFont="1" applyBorder="1" applyAlignment="1">
      <alignment vertical="top" wrapText="1"/>
    </xf>
    <xf numFmtId="0" fontId="6" fillId="0" borderId="4" xfId="49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wrapText="1"/>
    </xf>
    <xf numFmtId="0" fontId="11" fillId="0" borderId="4" xfId="0" applyFont="1" applyBorder="1" applyAlignment="1">
      <alignment vertical="center" wrapText="1"/>
    </xf>
    <xf numFmtId="0" fontId="5" fillId="5" borderId="8" xfId="49" applyFont="1" applyFill="1" applyBorder="1" applyAlignment="1">
      <alignment horizontal="center"/>
    </xf>
    <xf numFmtId="0" fontId="5" fillId="5" borderId="10" xfId="49" applyFont="1" applyFill="1" applyBorder="1" applyAlignment="1">
      <alignment horizontal="center"/>
    </xf>
    <xf numFmtId="0" fontId="5" fillId="5" borderId="11" xfId="49" applyFont="1" applyFill="1" applyBorder="1" applyAlignment="1">
      <alignment horizontal="center"/>
    </xf>
    <xf numFmtId="0" fontId="10" fillId="0" borderId="4" xfId="49" applyFont="1" applyBorder="1" applyAlignment="1">
      <alignment horizontal="center" vertical="top"/>
    </xf>
    <xf numFmtId="0" fontId="6" fillId="0" borderId="4" xfId="49" applyFont="1" applyBorder="1" applyAlignment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4" xfId="0" applyFont="1" applyBorder="1" applyAlignment="1">
      <alignment vertical="center" wrapText="1"/>
    </xf>
    <xf numFmtId="0" fontId="11" fillId="0" borderId="4" xfId="0" applyFont="1" applyBorder="1" applyAlignment="1">
      <alignment vertical="top" wrapText="1"/>
    </xf>
    <xf numFmtId="0" fontId="12" fillId="0" borderId="9" xfId="0" applyFont="1" applyBorder="1" applyAlignment="1">
      <alignment vertical="center" wrapText="1"/>
    </xf>
    <xf numFmtId="0" fontId="6" fillId="0" borderId="6" xfId="49" applyFont="1" applyBorder="1" applyAlignment="1">
      <alignment horizontal="center" vertical="top"/>
    </xf>
    <xf numFmtId="0" fontId="6" fillId="0" borderId="6" xfId="49" applyFont="1" applyBorder="1"/>
    <xf numFmtId="0" fontId="13" fillId="0" borderId="12" xfId="49" applyFont="1" applyBorder="1" applyAlignment="1">
      <alignment horizontal="left" vertical="top" wrapText="1"/>
    </xf>
    <xf numFmtId="0" fontId="10" fillId="0" borderId="13" xfId="49" applyFont="1" applyBorder="1"/>
    <xf numFmtId="0" fontId="10" fillId="0" borderId="14" xfId="49" applyFont="1" applyBorder="1"/>
    <xf numFmtId="0" fontId="6" fillId="0" borderId="15" xfId="49" applyFont="1" applyBorder="1" applyAlignment="1">
      <alignment horizontal="left" vertical="top" wrapText="1"/>
    </xf>
    <xf numFmtId="0" fontId="2" fillId="0" borderId="0" xfId="49" applyFont="1"/>
    <xf numFmtId="0" fontId="2" fillId="0" borderId="16" xfId="49" applyFont="1" applyBorder="1"/>
    <xf numFmtId="0" fontId="6" fillId="0" borderId="17" xfId="49" applyFont="1" applyBorder="1" applyAlignment="1">
      <alignment horizontal="left" vertical="top" wrapText="1"/>
    </xf>
    <xf numFmtId="0" fontId="2" fillId="0" borderId="18" xfId="49" applyFont="1" applyBorder="1"/>
    <xf numFmtId="0" fontId="2" fillId="0" borderId="19" xfId="49" applyFont="1" applyBorder="1"/>
    <xf numFmtId="0" fontId="6" fillId="0" borderId="9" xfId="49" applyFont="1" applyBorder="1" applyAlignment="1">
      <alignment horizontal="center" vertical="top" wrapText="1"/>
    </xf>
    <xf numFmtId="0" fontId="14" fillId="0" borderId="20" xfId="0" applyFont="1" applyFill="1" applyBorder="1" applyAlignment="1">
      <alignment horizontal="left" vertical="top"/>
    </xf>
    <xf numFmtId="0" fontId="15" fillId="0" borderId="9" xfId="49" applyFont="1" applyFill="1" applyBorder="1" applyAlignment="1">
      <alignment horizontal="left" vertical="center" wrapText="1"/>
    </xf>
    <xf numFmtId="0" fontId="6" fillId="0" borderId="21" xfId="49" applyFont="1" applyBorder="1" applyAlignment="1">
      <alignment horizontal="center" vertical="center"/>
    </xf>
    <xf numFmtId="0" fontId="6" fillId="0" borderId="22" xfId="49" applyFont="1" applyBorder="1" applyAlignment="1">
      <alignment horizontal="center" vertical="center" wrapText="1"/>
    </xf>
    <xf numFmtId="0" fontId="14" fillId="0" borderId="11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left" vertical="center" wrapText="1"/>
    </xf>
    <xf numFmtId="0" fontId="14" fillId="0" borderId="11" xfId="0" applyFont="1" applyBorder="1" applyAlignment="1">
      <alignment vertical="top" wrapText="1"/>
    </xf>
    <xf numFmtId="0" fontId="14" fillId="0" borderId="4" xfId="0" applyFont="1" applyBorder="1" applyAlignment="1">
      <alignment vertical="top" wrapText="1"/>
    </xf>
    <xf numFmtId="0" fontId="6" fillId="0" borderId="8" xfId="49" applyFont="1" applyBorder="1" applyAlignment="1">
      <alignment horizontal="center" vertical="center" wrapText="1"/>
    </xf>
    <xf numFmtId="0" fontId="6" fillId="0" borderId="11" xfId="49" applyFont="1" applyBorder="1" applyAlignment="1">
      <alignment horizontal="center"/>
    </xf>
    <xf numFmtId="0" fontId="8" fillId="0" borderId="7" xfId="49" applyFont="1" applyBorder="1" applyAlignment="1">
      <alignment horizontal="left" vertical="top"/>
    </xf>
    <xf numFmtId="0" fontId="6" fillId="0" borderId="10" xfId="49" applyFont="1" applyBorder="1" applyAlignment="1">
      <alignment horizontal="center" vertical="center" wrapText="1"/>
    </xf>
    <xf numFmtId="0" fontId="8" fillId="0" borderId="9" xfId="49" applyFont="1" applyBorder="1" applyAlignment="1">
      <alignment horizontal="left" vertical="top"/>
    </xf>
    <xf numFmtId="0" fontId="14" fillId="0" borderId="20" xfId="0" applyFont="1" applyFill="1" applyBorder="1" applyAlignment="1">
      <alignment horizontal="left" vertical="top" wrapText="1"/>
    </xf>
    <xf numFmtId="0" fontId="14" fillId="0" borderId="9" xfId="0" applyFont="1" applyFill="1" applyBorder="1" applyAlignment="1">
      <alignment horizontal="left" vertical="top" wrapText="1"/>
    </xf>
    <xf numFmtId="0" fontId="8" fillId="0" borderId="20" xfId="49" applyFont="1" applyBorder="1" applyAlignment="1">
      <alignment horizontal="left" vertical="center" wrapText="1"/>
    </xf>
    <xf numFmtId="0" fontId="8" fillId="0" borderId="9" xfId="49" applyFont="1" applyBorder="1" applyAlignment="1">
      <alignment horizontal="left" vertical="center" wrapText="1"/>
    </xf>
    <xf numFmtId="0" fontId="6" fillId="0" borderId="8" xfId="49" applyFont="1" applyBorder="1" applyAlignment="1">
      <alignment horizontal="center" vertical="center"/>
    </xf>
    <xf numFmtId="0" fontId="16" fillId="0" borderId="11" xfId="0" applyFont="1" applyBorder="1" applyAlignment="1">
      <alignment vertical="top" wrapText="1"/>
    </xf>
    <xf numFmtId="0" fontId="8" fillId="0" borderId="11" xfId="0" applyFont="1" applyBorder="1" applyAlignment="1">
      <alignment vertical="top" wrapText="1"/>
    </xf>
    <xf numFmtId="0" fontId="8" fillId="0" borderId="4" xfId="0" applyFont="1" applyBorder="1" applyAlignment="1">
      <alignment vertical="top" wrapText="1"/>
    </xf>
    <xf numFmtId="0" fontId="5" fillId="4" borderId="23" xfId="49" applyFont="1" applyFill="1" applyBorder="1" applyAlignment="1">
      <alignment horizontal="center" vertical="center"/>
    </xf>
    <xf numFmtId="0" fontId="6" fillId="0" borderId="0" xfId="49" applyFont="1" applyBorder="1" applyAlignment="1">
      <alignment horizontal="right"/>
    </xf>
    <xf numFmtId="0" fontId="5" fillId="6" borderId="21" xfId="49" applyFont="1" applyFill="1" applyBorder="1" applyAlignment="1">
      <alignment horizontal="center" vertical="center"/>
    </xf>
    <xf numFmtId="0" fontId="6" fillId="5" borderId="1" xfId="49" applyFont="1" applyFill="1" applyBorder="1" applyAlignment="1">
      <alignment horizontal="center"/>
    </xf>
    <xf numFmtId="0" fontId="6" fillId="5" borderId="22" xfId="49" applyFont="1" applyFill="1" applyBorder="1" applyAlignment="1">
      <alignment horizontal="center"/>
    </xf>
    <xf numFmtId="0" fontId="10" fillId="0" borderId="15" xfId="49" applyFont="1" applyBorder="1" applyAlignment="1">
      <alignment horizontal="left" vertical="top" wrapText="1"/>
    </xf>
    <xf numFmtId="0" fontId="10" fillId="0" borderId="0" xfId="49" applyFont="1"/>
    <xf numFmtId="0" fontId="10" fillId="0" borderId="16" xfId="49" applyFont="1" applyBorder="1"/>
    <xf numFmtId="0" fontId="10" fillId="0" borderId="15" xfId="49" applyFont="1" applyFill="1" applyBorder="1" applyAlignment="1">
      <alignment horizontal="left" vertical="top" wrapText="1"/>
    </xf>
    <xf numFmtId="0" fontId="10" fillId="0" borderId="0" xfId="49" applyFont="1" applyFill="1"/>
    <xf numFmtId="0" fontId="10" fillId="0" borderId="16" xfId="49" applyFont="1" applyFill="1" applyBorder="1"/>
    <xf numFmtId="0" fontId="10" fillId="0" borderId="17" xfId="49" applyFont="1" applyBorder="1" applyAlignment="1">
      <alignment horizontal="left" vertical="top" wrapText="1"/>
    </xf>
    <xf numFmtId="0" fontId="10" fillId="0" borderId="18" xfId="49" applyFont="1" applyBorder="1"/>
    <xf numFmtId="0" fontId="10" fillId="0" borderId="19" xfId="49" applyFont="1" applyBorder="1"/>
    <xf numFmtId="0" fontId="6" fillId="0" borderId="6" xfId="49" applyFont="1" applyBorder="1" applyAlignment="1">
      <alignment horizontal="left" vertical="center" wrapText="1"/>
    </xf>
    <xf numFmtId="0" fontId="6" fillId="0" borderId="4" xfId="49" applyFont="1" applyBorder="1" applyAlignment="1">
      <alignment horizontal="center" vertical="top"/>
    </xf>
    <xf numFmtId="0" fontId="17" fillId="0" borderId="4" xfId="0" applyFont="1" applyFill="1" applyBorder="1" applyAlignment="1">
      <alignment horizontal="left" vertical="top" wrapText="1"/>
    </xf>
    <xf numFmtId="0" fontId="14" fillId="0" borderId="4" xfId="49" applyFont="1" applyBorder="1" applyAlignment="1">
      <alignment horizontal="left" vertical="top" wrapText="1"/>
    </xf>
    <xf numFmtId="0" fontId="17" fillId="0" borderId="4" xfId="0" applyFont="1" applyFill="1" applyBorder="1" applyAlignment="1">
      <alignment vertical="top" wrapText="1"/>
    </xf>
    <xf numFmtId="0" fontId="17" fillId="0" borderId="4" xfId="0" applyFont="1" applyFill="1" applyBorder="1" applyAlignment="1">
      <alignment horizontal="left" vertical="center" wrapText="1"/>
    </xf>
    <xf numFmtId="0" fontId="14" fillId="0" borderId="4" xfId="0" applyFont="1" applyBorder="1" applyAlignment="1">
      <alignment horizontal="left" vertical="top" wrapText="1"/>
    </xf>
    <xf numFmtId="0" fontId="15" fillId="7" borderId="9" xfId="0" applyFont="1" applyFill="1" applyBorder="1" applyAlignment="1">
      <alignment horizontal="left" vertical="center" wrapText="1"/>
    </xf>
    <xf numFmtId="0" fontId="14" fillId="0" borderId="9" xfId="0" applyFont="1" applyFill="1" applyBorder="1" applyAlignment="1">
      <alignment horizontal="center" vertical="top"/>
    </xf>
    <xf numFmtId="0" fontId="14" fillId="8" borderId="9" xfId="0" applyFont="1" applyFill="1" applyBorder="1" applyAlignment="1">
      <alignment horizontal="left" vertical="top" wrapText="1"/>
    </xf>
    <xf numFmtId="0" fontId="14" fillId="0" borderId="0" xfId="0" applyFont="1" applyFill="1" applyBorder="1" applyAlignment="1">
      <alignment horizontal="center" vertical="top"/>
    </xf>
    <xf numFmtId="0" fontId="17" fillId="8" borderId="4" xfId="0" applyFont="1" applyFill="1" applyBorder="1" applyAlignment="1">
      <alignment vertical="top" wrapText="1"/>
    </xf>
    <xf numFmtId="0" fontId="16" fillId="7" borderId="4" xfId="0" applyFont="1" applyFill="1" applyBorder="1" applyAlignment="1">
      <alignment vertical="top" wrapText="1"/>
    </xf>
    <xf numFmtId="0" fontId="6" fillId="0" borderId="21" xfId="49" applyFont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left" vertical="center" wrapText="1"/>
    </xf>
    <xf numFmtId="0" fontId="6" fillId="0" borderId="21" xfId="49" applyFont="1" applyBorder="1" applyAlignment="1">
      <alignment horizontal="center" vertical="top" wrapText="1"/>
    </xf>
    <xf numFmtId="0" fontId="14" fillId="0" borderId="9" xfId="0" applyFont="1" applyFill="1" applyBorder="1" applyAlignment="1">
      <alignment horizontal="left" vertical="top"/>
    </xf>
    <xf numFmtId="0" fontId="8" fillId="7" borderId="6" xfId="0" applyFont="1" applyFill="1" applyBorder="1" applyAlignment="1">
      <alignment vertical="top" wrapText="1"/>
    </xf>
    <xf numFmtId="0" fontId="6" fillId="0" borderId="4" xfId="49" applyFont="1" applyBorder="1" applyAlignment="1">
      <alignment horizontal="left" vertical="center" wrapText="1"/>
    </xf>
    <xf numFmtId="0" fontId="1" fillId="0" borderId="0" xfId="49" applyBorder="1"/>
    <xf numFmtId="0" fontId="5" fillId="0" borderId="0" xfId="49" applyFont="1" applyFill="1" applyBorder="1" applyAlignment="1">
      <alignment vertical="center" wrapText="1"/>
    </xf>
    <xf numFmtId="0" fontId="8" fillId="0" borderId="9" xfId="0" applyFont="1" applyBorder="1" applyAlignment="1">
      <alignment horizontal="center" wrapText="1"/>
    </xf>
    <xf numFmtId="0" fontId="6" fillId="0" borderId="11" xfId="49" applyFont="1" applyBorder="1" applyAlignment="1">
      <alignment horizontal="center" vertical="center"/>
    </xf>
    <xf numFmtId="0" fontId="6" fillId="0" borderId="0" xfId="49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top" wrapText="1"/>
    </xf>
    <xf numFmtId="0" fontId="8" fillId="0" borderId="24" xfId="0" applyFont="1" applyBorder="1" applyAlignment="1">
      <alignment horizontal="center" vertical="center" wrapText="1"/>
    </xf>
    <xf numFmtId="0" fontId="14" fillId="0" borderId="7" xfId="0" applyFont="1" applyBorder="1" applyAlignment="1">
      <alignment vertical="top" wrapText="1"/>
    </xf>
    <xf numFmtId="0" fontId="6" fillId="0" borderId="25" xfId="49" applyFont="1" applyBorder="1" applyAlignment="1">
      <alignment horizontal="center" vertical="center"/>
    </xf>
    <xf numFmtId="0" fontId="6" fillId="0" borderId="20" xfId="49" applyFont="1" applyBorder="1" applyAlignment="1">
      <alignment horizontal="center" vertical="center"/>
    </xf>
    <xf numFmtId="0" fontId="18" fillId="0" borderId="0" xfId="0" applyFont="1" applyAlignment="1">
      <alignment horizontal="left" vertical="center" wrapText="1"/>
    </xf>
    <xf numFmtId="0" fontId="8" fillId="0" borderId="9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top" wrapText="1"/>
    </xf>
    <xf numFmtId="0" fontId="19" fillId="0" borderId="0" xfId="0" applyFont="1" applyAlignment="1">
      <alignment wrapText="1"/>
    </xf>
    <xf numFmtId="0" fontId="19" fillId="0" borderId="0" xfId="0" applyFont="1"/>
    <xf numFmtId="0" fontId="19" fillId="0" borderId="9" xfId="0" applyFont="1" applyBorder="1" applyAlignment="1">
      <alignment wrapText="1"/>
    </xf>
    <xf numFmtId="0" fontId="19" fillId="0" borderId="9" xfId="0" applyFont="1" applyBorder="1" applyAlignment="1">
      <alignment horizontal="right" wrapText="1"/>
    </xf>
    <xf numFmtId="0" fontId="20" fillId="0" borderId="9" xfId="6" applyBorder="1" applyAlignment="1">
      <alignment horizontal="right" wrapText="1"/>
    </xf>
    <xf numFmtId="0" fontId="21" fillId="0" borderId="0" xfId="0" applyFont="1"/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arinamois@rambler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B25"/>
  <sheetViews>
    <sheetView workbookViewId="0">
      <selection activeCell="B14" sqref="B14"/>
    </sheetView>
  </sheetViews>
  <sheetFormatPr defaultColWidth="9" defaultRowHeight="18.75" outlineLevelCol="1"/>
  <cols>
    <col min="1" max="1" width="52.1428571428571" style="137" customWidth="1"/>
    <col min="2" max="2" width="90.5714285714286" style="138" customWidth="1"/>
  </cols>
  <sheetData>
    <row r="2" spans="2:2">
      <c r="B2" s="137"/>
    </row>
    <row r="3" spans="1:2">
      <c r="A3" s="139" t="s">
        <v>0</v>
      </c>
      <c r="B3" s="140" t="s">
        <v>1</v>
      </c>
    </row>
    <row r="4" ht="37.5" spans="1:2">
      <c r="A4" s="139" t="s">
        <v>2</v>
      </c>
      <c r="B4" s="140" t="s">
        <v>3</v>
      </c>
    </row>
    <row r="5" spans="1:2">
      <c r="A5" s="139" t="s">
        <v>4</v>
      </c>
      <c r="B5" s="140" t="s">
        <v>5</v>
      </c>
    </row>
    <row r="6" ht="37.5" spans="1:2">
      <c r="A6" s="139" t="s">
        <v>6</v>
      </c>
      <c r="B6" s="140" t="s">
        <v>7</v>
      </c>
    </row>
    <row r="7" spans="1:2">
      <c r="A7" s="139" t="s">
        <v>8</v>
      </c>
      <c r="B7" s="140" t="s">
        <v>9</v>
      </c>
    </row>
    <row r="8" spans="1:2">
      <c r="A8" s="139" t="s">
        <v>10</v>
      </c>
      <c r="B8" s="140" t="s">
        <v>11</v>
      </c>
    </row>
    <row r="9" spans="1:2">
      <c r="A9" s="139" t="s">
        <v>12</v>
      </c>
      <c r="B9" s="140" t="s">
        <v>13</v>
      </c>
    </row>
    <row r="10" spans="1:2">
      <c r="A10" s="139" t="s">
        <v>14</v>
      </c>
      <c r="B10" s="141" t="s">
        <v>15</v>
      </c>
    </row>
    <row r="11" spans="1:2">
      <c r="A11" s="139" t="s">
        <v>16</v>
      </c>
      <c r="B11" s="140">
        <v>89620772710</v>
      </c>
    </row>
    <row r="12" ht="18" customHeight="1" spans="1:2">
      <c r="A12" s="139" t="s">
        <v>17</v>
      </c>
      <c r="B12" s="140" t="s">
        <v>18</v>
      </c>
    </row>
    <row r="13" spans="1:2">
      <c r="A13" s="139" t="s">
        <v>19</v>
      </c>
      <c r="B13" s="142" t="s">
        <v>20</v>
      </c>
    </row>
    <row r="14" spans="1:2">
      <c r="A14" s="139" t="s">
        <v>21</v>
      </c>
      <c r="B14" s="140">
        <v>89994473122</v>
      </c>
    </row>
    <row r="15" spans="1:2">
      <c r="A15" s="139" t="s">
        <v>22</v>
      </c>
      <c r="B15" s="140">
        <v>5</v>
      </c>
    </row>
    <row r="16" spans="1:2">
      <c r="A16" s="139" t="s">
        <v>23</v>
      </c>
      <c r="B16" s="140">
        <v>5</v>
      </c>
    </row>
    <row r="17" ht="54.75" customHeight="1" spans="1:2">
      <c r="A17" s="139" t="s">
        <v>24</v>
      </c>
      <c r="B17" s="140">
        <v>8</v>
      </c>
    </row>
    <row r="20" spans="1:1">
      <c r="A20" s="137" t="s">
        <v>25</v>
      </c>
    </row>
    <row r="21" spans="1:1">
      <c r="A21" s="137" t="s">
        <v>26</v>
      </c>
    </row>
    <row r="22" spans="1:1">
      <c r="A22" s="137" t="s">
        <v>27</v>
      </c>
    </row>
    <row r="23" spans="1:1">
      <c r="A23" s="137" t="s">
        <v>28</v>
      </c>
    </row>
    <row r="24" spans="1:1">
      <c r="A24" s="137" t="s">
        <v>29</v>
      </c>
    </row>
    <row r="25" ht="37.5" spans="1:1">
      <c r="A25" s="137" t="s">
        <v>30</v>
      </c>
    </row>
  </sheetData>
  <hyperlinks>
    <hyperlink ref="B10" r:id="rId1" display="arinamois@rambler.ru"/>
  </hyperlink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0"/>
  <sheetViews>
    <sheetView zoomScale="80" zoomScaleNormal="80" topLeftCell="A62" workbookViewId="0">
      <selection activeCell="C65" sqref="C65"/>
    </sheetView>
  </sheetViews>
  <sheetFormatPr defaultColWidth="14.4285714285714" defaultRowHeight="15" customHeight="1"/>
  <cols>
    <col min="1" max="1" width="5.14285714285714" style="28" customWidth="1"/>
    <col min="2" max="2" width="52" style="28" customWidth="1"/>
    <col min="3" max="3" width="30.8571428571429" style="28" customWidth="1"/>
    <col min="4" max="4" width="22" style="28" customWidth="1"/>
    <col min="5" max="5" width="15.4285714285714" style="28" customWidth="1"/>
    <col min="6" max="6" width="19.7142857142857" style="28" customWidth="1"/>
    <col min="7" max="7" width="14.4285714285714" style="28" customWidth="1"/>
    <col min="8" max="8" width="25" style="28" customWidth="1"/>
    <col min="9" max="11" width="8.71428571428571" style="1" customWidth="1"/>
    <col min="12" max="16384" width="14.4285714285714" style="1"/>
  </cols>
  <sheetData>
    <row r="1" spans="1:10">
      <c r="A1" s="92" t="s">
        <v>31</v>
      </c>
      <c r="B1" s="32"/>
      <c r="C1" s="32"/>
      <c r="D1" s="32"/>
      <c r="E1" s="32"/>
      <c r="F1" s="32"/>
      <c r="G1" s="32"/>
      <c r="H1" s="32"/>
      <c r="I1" s="124"/>
      <c r="J1" s="124"/>
    </row>
    <row r="2" s="1" customFormat="1" ht="20.25" spans="1:10">
      <c r="A2" s="3" t="s">
        <v>32</v>
      </c>
      <c r="B2" s="3"/>
      <c r="C2" s="3"/>
      <c r="D2" s="3"/>
      <c r="E2" s="3"/>
      <c r="F2" s="3"/>
      <c r="G2" s="3"/>
      <c r="H2" s="3"/>
      <c r="I2" s="124"/>
      <c r="J2" s="124"/>
    </row>
    <row r="3" s="1" customFormat="1" ht="21" customHeight="1" spans="1:10">
      <c r="A3" s="5" t="str">
        <f>'Информация о Чемпионате'!B4</f>
        <v>Региональный этап Чемпионата по профессиональному мастерству "Профессионалы" в 2026 г.</v>
      </c>
      <c r="B3" s="5"/>
      <c r="C3" s="5"/>
      <c r="D3" s="5"/>
      <c r="E3" s="5"/>
      <c r="F3" s="5"/>
      <c r="G3" s="5"/>
      <c r="H3" s="5"/>
      <c r="I3" s="125"/>
      <c r="J3" s="125"/>
    </row>
    <row r="4" s="1" customFormat="1" ht="20.25" spans="1:10">
      <c r="A4" s="3" t="s">
        <v>33</v>
      </c>
      <c r="B4" s="3"/>
      <c r="C4" s="3"/>
      <c r="D4" s="3"/>
      <c r="E4" s="3"/>
      <c r="F4" s="3"/>
      <c r="G4" s="3"/>
      <c r="H4" s="3"/>
      <c r="I4" s="124"/>
      <c r="J4" s="124"/>
    </row>
    <row r="5" ht="22.5" customHeight="1" spans="1:10">
      <c r="A5" s="30" t="str">
        <f>'Информация о Чемпионате'!B3</f>
        <v>Управление складированием</v>
      </c>
      <c r="B5" s="30"/>
      <c r="C5" s="30"/>
      <c r="D5" s="30"/>
      <c r="E5" s="30"/>
      <c r="F5" s="30"/>
      <c r="G5" s="30"/>
      <c r="H5" s="30"/>
      <c r="I5" s="124"/>
      <c r="J5" s="124"/>
    </row>
    <row r="6" ht="15.75" spans="1:10">
      <c r="A6" s="31" t="s">
        <v>34</v>
      </c>
      <c r="B6" s="32"/>
      <c r="C6" s="32"/>
      <c r="D6" s="32"/>
      <c r="E6" s="32"/>
      <c r="F6" s="32"/>
      <c r="G6" s="32"/>
      <c r="H6" s="32"/>
      <c r="I6" s="124"/>
      <c r="J6" s="124"/>
    </row>
    <row r="7" ht="15.75" customHeight="1" spans="1:8">
      <c r="A7" s="31" t="s">
        <v>35</v>
      </c>
      <c r="B7" s="31"/>
      <c r="C7" s="33" t="str">
        <f>'Информация о Чемпионате'!B5</f>
        <v>Красноярский край</v>
      </c>
      <c r="D7" s="33"/>
      <c r="E7" s="33"/>
      <c r="F7" s="33"/>
      <c r="G7" s="33"/>
      <c r="H7" s="33"/>
    </row>
    <row r="8" ht="15.75" customHeight="1" spans="1:8">
      <c r="A8" s="31" t="s">
        <v>36</v>
      </c>
      <c r="B8" s="31"/>
      <c r="C8" s="31"/>
      <c r="D8" s="33" t="str">
        <f>'Информация о Чемпионате'!B6</f>
        <v>Краевое государственное бюджетное профессиональное образовательное учреждение "Красноярский автотранспортный техникум"</v>
      </c>
      <c r="E8" s="33"/>
      <c r="F8" s="33"/>
      <c r="G8" s="33"/>
      <c r="H8" s="33"/>
    </row>
    <row r="9" ht="15.75" customHeight="1" spans="1:8">
      <c r="A9" s="31" t="s">
        <v>37</v>
      </c>
      <c r="B9" s="31"/>
      <c r="C9" s="31" t="str">
        <f>'Информация о Чемпионате'!B7</f>
        <v>г. Красноярск, ул. Калинина, д.80</v>
      </c>
      <c r="D9" s="31"/>
      <c r="E9" s="31"/>
      <c r="F9" s="31"/>
      <c r="G9" s="31"/>
      <c r="H9" s="31"/>
    </row>
    <row r="10" ht="15.75" customHeight="1" spans="1:8">
      <c r="A10" s="31" t="s">
        <v>38</v>
      </c>
      <c r="B10" s="31"/>
      <c r="C10" s="31" t="str">
        <f>'Информация о Чемпионате'!B9</f>
        <v>Моисеева Алина Анатольевна</v>
      </c>
      <c r="D10" s="31"/>
      <c r="E10" s="31" t="str">
        <f>'Информация о Чемпионате'!B10</f>
        <v>arinamois@rambler.ru</v>
      </c>
      <c r="F10" s="31"/>
      <c r="G10" s="31">
        <f>'Информация о Чемпионате'!B11</f>
        <v>89620772710</v>
      </c>
      <c r="H10" s="31"/>
    </row>
    <row r="11" ht="15.75" customHeight="1" spans="1:8">
      <c r="A11" s="31" t="s">
        <v>39</v>
      </c>
      <c r="B11" s="31"/>
      <c r="C11" s="31" t="str">
        <f>'Информация о Чемпионате'!B12</f>
        <v>Калягин Сергей Евгеньевич</v>
      </c>
      <c r="D11" s="31"/>
      <c r="E11" s="31" t="str">
        <f>'Информация о Чемпионате'!B13</f>
        <v>allo2023@bk.ru</v>
      </c>
      <c r="F11" s="31"/>
      <c r="G11" s="31">
        <f>'Информация о Чемпионате'!B14</f>
        <v>89994473122</v>
      </c>
      <c r="H11" s="31"/>
    </row>
    <row r="12" ht="15.75" customHeight="1" spans="1:8">
      <c r="A12" s="31" t="s">
        <v>40</v>
      </c>
      <c r="B12" s="31"/>
      <c r="C12" s="31">
        <f>'Информация о Чемпионате'!B17</f>
        <v>8</v>
      </c>
      <c r="D12" s="31"/>
      <c r="E12" s="31"/>
      <c r="F12" s="31"/>
      <c r="G12" s="31"/>
      <c r="H12" s="31"/>
    </row>
    <row r="13" ht="15.75" customHeight="1" spans="1:8">
      <c r="A13" s="31" t="s">
        <v>41</v>
      </c>
      <c r="B13" s="31"/>
      <c r="C13" s="31">
        <f>'Информация о Чемпионате'!B15</f>
        <v>5</v>
      </c>
      <c r="D13" s="31"/>
      <c r="E13" s="31"/>
      <c r="F13" s="31"/>
      <c r="G13" s="31"/>
      <c r="H13" s="31"/>
    </row>
    <row r="14" ht="15.75" customHeight="1" spans="1:8">
      <c r="A14" s="31" t="s">
        <v>42</v>
      </c>
      <c r="B14" s="31"/>
      <c r="C14" s="31">
        <f>'Информация о Чемпионате'!B16</f>
        <v>5</v>
      </c>
      <c r="D14" s="31"/>
      <c r="E14" s="31"/>
      <c r="F14" s="31"/>
      <c r="G14" s="31"/>
      <c r="H14" s="31"/>
    </row>
    <row r="15" ht="15.75" customHeight="1" spans="1:8">
      <c r="A15" s="31" t="s">
        <v>43</v>
      </c>
      <c r="B15" s="31"/>
      <c r="C15" s="31" t="str">
        <f>'Информация о Чемпионате'!B8</f>
        <v>07.02.2026-11.02.2026</v>
      </c>
      <c r="D15" s="31"/>
      <c r="E15" s="31"/>
      <c r="F15" s="31"/>
      <c r="G15" s="31"/>
      <c r="H15" s="31"/>
    </row>
    <row r="16" ht="21" spans="1:8">
      <c r="A16" s="93" t="s">
        <v>44</v>
      </c>
      <c r="B16" s="94"/>
      <c r="C16" s="94"/>
      <c r="D16" s="94"/>
      <c r="E16" s="94"/>
      <c r="F16" s="94"/>
      <c r="G16" s="94"/>
      <c r="H16" s="95"/>
    </row>
    <row r="17" spans="1:8">
      <c r="A17" s="60" t="s">
        <v>45</v>
      </c>
      <c r="B17" s="61"/>
      <c r="C17" s="61"/>
      <c r="D17" s="61"/>
      <c r="E17" s="61"/>
      <c r="F17" s="61"/>
      <c r="G17" s="61"/>
      <c r="H17" s="62"/>
    </row>
    <row r="18" spans="1:8">
      <c r="A18" s="96" t="s">
        <v>46</v>
      </c>
      <c r="B18" s="97"/>
      <c r="C18" s="97"/>
      <c r="D18" s="97"/>
      <c r="E18" s="97"/>
      <c r="F18" s="97"/>
      <c r="G18" s="97"/>
      <c r="H18" s="98"/>
    </row>
    <row r="19" spans="1:8">
      <c r="A19" s="99" t="s">
        <v>47</v>
      </c>
      <c r="B19" s="100"/>
      <c r="C19" s="100"/>
      <c r="D19" s="100"/>
      <c r="E19" s="100"/>
      <c r="F19" s="100"/>
      <c r="G19" s="100"/>
      <c r="H19" s="101"/>
    </row>
    <row r="20" spans="1:8">
      <c r="A20" s="96" t="s">
        <v>48</v>
      </c>
      <c r="B20" s="97"/>
      <c r="C20" s="97"/>
      <c r="D20" s="97"/>
      <c r="E20" s="97"/>
      <c r="F20" s="97"/>
      <c r="G20" s="97"/>
      <c r="H20" s="98"/>
    </row>
    <row r="21" spans="1:8">
      <c r="A21" s="96" t="s">
        <v>49</v>
      </c>
      <c r="B21" s="97"/>
      <c r="C21" s="97"/>
      <c r="D21" s="97"/>
      <c r="E21" s="97"/>
      <c r="F21" s="97"/>
      <c r="G21" s="97"/>
      <c r="H21" s="98"/>
    </row>
    <row r="22" customHeight="1" spans="1:8">
      <c r="A22" s="96" t="s">
        <v>50</v>
      </c>
      <c r="B22" s="97"/>
      <c r="C22" s="97"/>
      <c r="D22" s="97"/>
      <c r="E22" s="97"/>
      <c r="F22" s="97"/>
      <c r="G22" s="97"/>
      <c r="H22" s="98"/>
    </row>
    <row r="23" spans="1:8">
      <c r="A23" s="96" t="s">
        <v>51</v>
      </c>
      <c r="B23" s="97"/>
      <c r="C23" s="97"/>
      <c r="D23" s="97"/>
      <c r="E23" s="97"/>
      <c r="F23" s="97"/>
      <c r="G23" s="97"/>
      <c r="H23" s="98"/>
    </row>
    <row r="24" spans="1:8">
      <c r="A24" s="96" t="s">
        <v>52</v>
      </c>
      <c r="B24" s="97"/>
      <c r="C24" s="97"/>
      <c r="D24" s="97"/>
      <c r="E24" s="97"/>
      <c r="F24" s="97"/>
      <c r="G24" s="97"/>
      <c r="H24" s="98"/>
    </row>
    <row r="25" ht="15.75" spans="1:8">
      <c r="A25" s="102" t="s">
        <v>53</v>
      </c>
      <c r="B25" s="103"/>
      <c r="C25" s="103"/>
      <c r="D25" s="103"/>
      <c r="E25" s="103"/>
      <c r="F25" s="103"/>
      <c r="G25" s="103"/>
      <c r="H25" s="104"/>
    </row>
    <row r="26" ht="60" spans="1:8">
      <c r="A26" s="105" t="s">
        <v>54</v>
      </c>
      <c r="B26" s="12" t="s">
        <v>55</v>
      </c>
      <c r="C26" s="12" t="s">
        <v>56</v>
      </c>
      <c r="D26" s="13" t="s">
        <v>57</v>
      </c>
      <c r="E26" s="13" t="s">
        <v>58</v>
      </c>
      <c r="F26" s="13" t="s">
        <v>59</v>
      </c>
      <c r="G26" s="13" t="s">
        <v>60</v>
      </c>
      <c r="H26" s="13" t="s">
        <v>61</v>
      </c>
    </row>
    <row r="27" ht="51" spans="1:8">
      <c r="A27" s="106">
        <v>1</v>
      </c>
      <c r="B27" s="107" t="s">
        <v>62</v>
      </c>
      <c r="C27" s="71" t="s">
        <v>63</v>
      </c>
      <c r="D27" s="46" t="s">
        <v>64</v>
      </c>
      <c r="E27" s="46">
        <v>1</v>
      </c>
      <c r="F27" s="46" t="s">
        <v>65</v>
      </c>
      <c r="G27" s="46">
        <v>5</v>
      </c>
      <c r="H27" s="108"/>
    </row>
    <row r="28" spans="1:8">
      <c r="A28" s="106">
        <v>2</v>
      </c>
      <c r="B28" s="109" t="s">
        <v>66</v>
      </c>
      <c r="C28" s="109" t="s">
        <v>67</v>
      </c>
      <c r="D28" s="46" t="s">
        <v>64</v>
      </c>
      <c r="E28" s="46">
        <v>0</v>
      </c>
      <c r="F28" s="46" t="s">
        <v>65</v>
      </c>
      <c r="G28" s="46">
        <v>0</v>
      </c>
      <c r="H28" s="108"/>
    </row>
    <row r="29" spans="1:8">
      <c r="A29" s="106">
        <v>3</v>
      </c>
      <c r="B29" s="109" t="s">
        <v>68</v>
      </c>
      <c r="C29" s="110" t="s">
        <v>69</v>
      </c>
      <c r="D29" s="46" t="s">
        <v>64</v>
      </c>
      <c r="E29" s="46">
        <v>1</v>
      </c>
      <c r="F29" s="46" t="s">
        <v>65</v>
      </c>
      <c r="G29" s="46">
        <v>5</v>
      </c>
      <c r="H29" s="108"/>
    </row>
    <row r="30" spans="1:8">
      <c r="A30" s="106">
        <v>4</v>
      </c>
      <c r="B30" s="109" t="s">
        <v>70</v>
      </c>
      <c r="C30" s="110" t="s">
        <v>71</v>
      </c>
      <c r="D30" s="46" t="s">
        <v>64</v>
      </c>
      <c r="E30" s="46">
        <v>1</v>
      </c>
      <c r="F30" s="46" t="s">
        <v>65</v>
      </c>
      <c r="G30" s="46">
        <v>5</v>
      </c>
      <c r="H30" s="108"/>
    </row>
    <row r="31" ht="51" spans="1:8">
      <c r="A31" s="106">
        <v>5</v>
      </c>
      <c r="B31" s="111" t="s">
        <v>72</v>
      </c>
      <c r="C31" s="77" t="s">
        <v>73</v>
      </c>
      <c r="D31" s="46" t="s">
        <v>64</v>
      </c>
      <c r="E31" s="46">
        <v>1</v>
      </c>
      <c r="F31" s="46" t="s">
        <v>65</v>
      </c>
      <c r="G31" s="46">
        <v>1</v>
      </c>
      <c r="H31" s="108"/>
    </row>
    <row r="32" ht="38.25" spans="1:12">
      <c r="A32" s="106">
        <v>6</v>
      </c>
      <c r="B32" s="109" t="s">
        <v>74</v>
      </c>
      <c r="C32" s="112" t="s">
        <v>75</v>
      </c>
      <c r="D32" s="113" t="s">
        <v>64</v>
      </c>
      <c r="E32" s="46">
        <v>1</v>
      </c>
      <c r="F32" s="46" t="s">
        <v>65</v>
      </c>
      <c r="G32" s="46">
        <v>1</v>
      </c>
      <c r="H32" s="108"/>
      <c r="L32" s="77"/>
    </row>
    <row r="33" s="1" customFormat="1" ht="38.25" spans="1:8">
      <c r="A33" s="106">
        <v>7</v>
      </c>
      <c r="B33" s="84" t="s">
        <v>76</v>
      </c>
      <c r="C33" s="114" t="s">
        <v>77</v>
      </c>
      <c r="D33" s="115" t="s">
        <v>78</v>
      </c>
      <c r="E33" s="46"/>
      <c r="F33" s="46"/>
      <c r="G33" s="46"/>
      <c r="H33" s="108"/>
    </row>
    <row r="34" spans="1:8">
      <c r="A34" s="106">
        <v>8</v>
      </c>
      <c r="B34" s="77" t="s">
        <v>79</v>
      </c>
      <c r="C34" s="116" t="s">
        <v>80</v>
      </c>
      <c r="D34" s="46" t="s">
        <v>81</v>
      </c>
      <c r="E34" s="46">
        <v>1</v>
      </c>
      <c r="F34" s="46" t="s">
        <v>65</v>
      </c>
      <c r="G34" s="46">
        <v>5</v>
      </c>
      <c r="H34" s="108"/>
    </row>
    <row r="35" s="1" customFormat="1" ht="25.5" spans="1:8">
      <c r="A35" s="106">
        <v>9</v>
      </c>
      <c r="B35" s="77" t="s">
        <v>82</v>
      </c>
      <c r="C35" s="112" t="s">
        <v>83</v>
      </c>
      <c r="D35" s="46" t="s">
        <v>81</v>
      </c>
      <c r="E35" s="46">
        <v>1</v>
      </c>
      <c r="F35" s="46" t="s">
        <v>65</v>
      </c>
      <c r="G35" s="46">
        <v>5</v>
      </c>
      <c r="H35" s="108"/>
    </row>
    <row r="36" s="1" customFormat="1" ht="14.25" customHeight="1" spans="1:8">
      <c r="A36" s="106">
        <v>10</v>
      </c>
      <c r="B36" s="77" t="s">
        <v>84</v>
      </c>
      <c r="C36" s="116" t="s">
        <v>85</v>
      </c>
      <c r="D36" s="46" t="s">
        <v>81</v>
      </c>
      <c r="E36" s="46">
        <v>1</v>
      </c>
      <c r="F36" s="46" t="s">
        <v>65</v>
      </c>
      <c r="G36" s="46">
        <v>5</v>
      </c>
      <c r="H36" s="108"/>
    </row>
    <row r="37" s="1" customFormat="1" spans="1:8">
      <c r="A37" s="106">
        <v>11</v>
      </c>
      <c r="B37" s="117" t="s">
        <v>86</v>
      </c>
      <c r="C37" s="109" t="s">
        <v>87</v>
      </c>
      <c r="D37" s="46" t="s">
        <v>88</v>
      </c>
      <c r="E37" s="46">
        <v>1</v>
      </c>
      <c r="F37" s="46" t="s">
        <v>65</v>
      </c>
      <c r="G37" s="46">
        <v>1</v>
      </c>
      <c r="H37" s="108"/>
    </row>
    <row r="38" ht="23.25" customHeight="1" spans="1:8">
      <c r="A38" s="9" t="s">
        <v>89</v>
      </c>
      <c r="B38" s="34"/>
      <c r="C38" s="34"/>
      <c r="D38" s="34"/>
      <c r="E38" s="34"/>
      <c r="F38" s="34"/>
      <c r="G38" s="34"/>
      <c r="H38" s="34"/>
    </row>
    <row r="39" ht="15.75" customHeight="1" spans="1:8">
      <c r="A39" s="60" t="s">
        <v>45</v>
      </c>
      <c r="B39" s="61"/>
      <c r="C39" s="61"/>
      <c r="D39" s="61"/>
      <c r="E39" s="61"/>
      <c r="F39" s="61"/>
      <c r="G39" s="61"/>
      <c r="H39" s="62"/>
    </row>
    <row r="40" customHeight="1" spans="1:8">
      <c r="A40" s="96" t="s">
        <v>90</v>
      </c>
      <c r="B40" s="97"/>
      <c r="C40" s="97"/>
      <c r="D40" s="97"/>
      <c r="E40" s="97"/>
      <c r="F40" s="97"/>
      <c r="G40" s="97"/>
      <c r="H40" s="98"/>
    </row>
    <row r="41" customHeight="1" spans="1:8">
      <c r="A41" s="99" t="s">
        <v>47</v>
      </c>
      <c r="B41" s="100"/>
      <c r="C41" s="100"/>
      <c r="D41" s="100"/>
      <c r="E41" s="100"/>
      <c r="F41" s="100"/>
      <c r="G41" s="100"/>
      <c r="H41" s="101"/>
    </row>
    <row r="42" customHeight="1" spans="1:8">
      <c r="A42" s="96" t="s">
        <v>91</v>
      </c>
      <c r="B42" s="97"/>
      <c r="C42" s="97"/>
      <c r="D42" s="97"/>
      <c r="E42" s="97"/>
      <c r="F42" s="97"/>
      <c r="G42" s="97"/>
      <c r="H42" s="98"/>
    </row>
    <row r="43" customHeight="1" spans="1:8">
      <c r="A43" s="96" t="s">
        <v>49</v>
      </c>
      <c r="B43" s="97"/>
      <c r="C43" s="97"/>
      <c r="D43" s="97"/>
      <c r="E43" s="97"/>
      <c r="F43" s="97"/>
      <c r="G43" s="97"/>
      <c r="H43" s="98"/>
    </row>
    <row r="44" customHeight="1" spans="1:8">
      <c r="A44" s="96" t="s">
        <v>50</v>
      </c>
      <c r="B44" s="97"/>
      <c r="C44" s="97"/>
      <c r="D44" s="97"/>
      <c r="E44" s="97"/>
      <c r="F44" s="97"/>
      <c r="G44" s="97"/>
      <c r="H44" s="98"/>
    </row>
    <row r="45" customHeight="1" spans="1:8">
      <c r="A45" s="96" t="s">
        <v>51</v>
      </c>
      <c r="B45" s="97"/>
      <c r="C45" s="97"/>
      <c r="D45" s="97"/>
      <c r="E45" s="97"/>
      <c r="F45" s="97"/>
      <c r="G45" s="97"/>
      <c r="H45" s="98"/>
    </row>
    <row r="46" customHeight="1" spans="1:8">
      <c r="A46" s="96" t="s">
        <v>52</v>
      </c>
      <c r="B46" s="97"/>
      <c r="C46" s="97"/>
      <c r="D46" s="97"/>
      <c r="E46" s="97"/>
      <c r="F46" s="97"/>
      <c r="G46" s="97"/>
      <c r="H46" s="98"/>
    </row>
    <row r="47" ht="15.75" customHeight="1" spans="1:8">
      <c r="A47" s="102" t="s">
        <v>53</v>
      </c>
      <c r="B47" s="103"/>
      <c r="C47" s="103"/>
      <c r="D47" s="103"/>
      <c r="E47" s="103"/>
      <c r="F47" s="103"/>
      <c r="G47" s="103"/>
      <c r="H47" s="104"/>
    </row>
    <row r="48" ht="60" spans="1:8">
      <c r="A48" s="11" t="s">
        <v>54</v>
      </c>
      <c r="B48" s="11" t="s">
        <v>55</v>
      </c>
      <c r="C48" s="12" t="s">
        <v>56</v>
      </c>
      <c r="D48" s="11" t="s">
        <v>57</v>
      </c>
      <c r="E48" s="35" t="s">
        <v>58</v>
      </c>
      <c r="F48" s="35" t="s">
        <v>59</v>
      </c>
      <c r="G48" s="35" t="s">
        <v>60</v>
      </c>
      <c r="H48" s="11" t="s">
        <v>61</v>
      </c>
    </row>
    <row r="49" spans="1:8">
      <c r="A49" s="17">
        <v>1</v>
      </c>
      <c r="B49" s="90" t="s">
        <v>79</v>
      </c>
      <c r="C49" s="112" t="s">
        <v>92</v>
      </c>
      <c r="D49" s="118" t="s">
        <v>81</v>
      </c>
      <c r="E49" s="40">
        <v>1</v>
      </c>
      <c r="F49" s="40" t="s">
        <v>93</v>
      </c>
      <c r="G49" s="41">
        <v>6</v>
      </c>
      <c r="H49" s="108"/>
    </row>
    <row r="50" ht="25.5" spans="1:8">
      <c r="A50" s="17">
        <v>2</v>
      </c>
      <c r="B50" s="90" t="s">
        <v>82</v>
      </c>
      <c r="C50" s="112" t="s">
        <v>83</v>
      </c>
      <c r="D50" s="13" t="s">
        <v>81</v>
      </c>
      <c r="E50" s="13">
        <v>1</v>
      </c>
      <c r="F50" s="13" t="s">
        <v>93</v>
      </c>
      <c r="G50" s="11">
        <v>12</v>
      </c>
      <c r="H50" s="108"/>
    </row>
    <row r="51" spans="1:8">
      <c r="A51" s="17">
        <v>3</v>
      </c>
      <c r="B51" s="90" t="s">
        <v>94</v>
      </c>
      <c r="C51" s="119" t="s">
        <v>95</v>
      </c>
      <c r="D51" s="13" t="s">
        <v>81</v>
      </c>
      <c r="E51" s="13">
        <v>1</v>
      </c>
      <c r="F51" s="13" t="s">
        <v>65</v>
      </c>
      <c r="G51" s="11">
        <v>1</v>
      </c>
      <c r="H51" s="108"/>
    </row>
    <row r="52" s="1" customFormat="1" spans="1:8">
      <c r="A52" s="120">
        <v>5</v>
      </c>
      <c r="B52" s="121" t="s">
        <v>96</v>
      </c>
      <c r="C52" s="109" t="s">
        <v>97</v>
      </c>
      <c r="D52" s="73" t="s">
        <v>81</v>
      </c>
      <c r="E52" s="13">
        <v>1</v>
      </c>
      <c r="F52" s="13" t="s">
        <v>65</v>
      </c>
      <c r="G52" s="35">
        <v>1</v>
      </c>
      <c r="H52" s="108"/>
    </row>
    <row r="53" spans="1:8">
      <c r="A53" s="17">
        <v>6</v>
      </c>
      <c r="B53" s="122" t="s">
        <v>86</v>
      </c>
      <c r="C53" s="109" t="s">
        <v>87</v>
      </c>
      <c r="D53" s="13" t="s">
        <v>81</v>
      </c>
      <c r="E53" s="12">
        <v>1</v>
      </c>
      <c r="F53" s="13" t="s">
        <v>65</v>
      </c>
      <c r="G53" s="35">
        <v>1</v>
      </c>
      <c r="H53" s="108"/>
    </row>
    <row r="54" ht="23.25" customHeight="1" spans="1:8">
      <c r="A54" s="9" t="s">
        <v>98</v>
      </c>
      <c r="B54" s="34"/>
      <c r="C54" s="34"/>
      <c r="D54" s="34"/>
      <c r="E54" s="34"/>
      <c r="F54" s="34"/>
      <c r="G54" s="34"/>
      <c r="H54" s="34"/>
    </row>
    <row r="55" ht="15.75" customHeight="1" spans="1:8">
      <c r="A55" s="60" t="s">
        <v>45</v>
      </c>
      <c r="B55" s="61"/>
      <c r="C55" s="61"/>
      <c r="D55" s="61"/>
      <c r="E55" s="61"/>
      <c r="F55" s="61"/>
      <c r="G55" s="61"/>
      <c r="H55" s="62"/>
    </row>
    <row r="56" customHeight="1" spans="1:8">
      <c r="A56" s="63" t="s">
        <v>99</v>
      </c>
      <c r="B56" s="64"/>
      <c r="C56" s="64"/>
      <c r="D56" s="64"/>
      <c r="E56" s="64"/>
      <c r="F56" s="64"/>
      <c r="G56" s="64"/>
      <c r="H56" s="65"/>
    </row>
    <row r="57" customHeight="1" spans="1:8">
      <c r="A57" s="63" t="s">
        <v>100</v>
      </c>
      <c r="B57" s="64"/>
      <c r="C57" s="64"/>
      <c r="D57" s="64"/>
      <c r="E57" s="64"/>
      <c r="F57" s="64"/>
      <c r="G57" s="64"/>
      <c r="H57" s="65"/>
    </row>
    <row r="58" customHeight="1" spans="1:8">
      <c r="A58" s="63" t="s">
        <v>101</v>
      </c>
      <c r="B58" s="64"/>
      <c r="C58" s="64"/>
      <c r="D58" s="64"/>
      <c r="E58" s="64"/>
      <c r="F58" s="64"/>
      <c r="G58" s="64"/>
      <c r="H58" s="65"/>
    </row>
    <row r="59" customHeight="1" spans="1:8">
      <c r="A59" s="63" t="s">
        <v>102</v>
      </c>
      <c r="B59" s="64"/>
      <c r="C59" s="64"/>
      <c r="D59" s="64"/>
      <c r="E59" s="64"/>
      <c r="F59" s="64"/>
      <c r="G59" s="64"/>
      <c r="H59" s="65"/>
    </row>
    <row r="60" customHeight="1" spans="1:8">
      <c r="A60" s="63" t="s">
        <v>50</v>
      </c>
      <c r="B60" s="64"/>
      <c r="C60" s="64"/>
      <c r="D60" s="64"/>
      <c r="E60" s="64"/>
      <c r="F60" s="64"/>
      <c r="G60" s="64"/>
      <c r="H60" s="65"/>
    </row>
    <row r="61" customHeight="1" spans="1:8">
      <c r="A61" s="63" t="s">
        <v>103</v>
      </c>
      <c r="B61" s="64"/>
      <c r="C61" s="64"/>
      <c r="D61" s="64"/>
      <c r="E61" s="64"/>
      <c r="F61" s="64"/>
      <c r="G61" s="64"/>
      <c r="H61" s="65"/>
    </row>
    <row r="62" customHeight="1" spans="1:8">
      <c r="A62" s="63" t="s">
        <v>104</v>
      </c>
      <c r="B62" s="64"/>
      <c r="C62" s="64"/>
      <c r="D62" s="64"/>
      <c r="E62" s="64"/>
      <c r="F62" s="64"/>
      <c r="G62" s="64"/>
      <c r="H62" s="65"/>
    </row>
    <row r="63" ht="15.75" customHeight="1" spans="1:8">
      <c r="A63" s="66" t="s">
        <v>53</v>
      </c>
      <c r="B63" s="67"/>
      <c r="C63" s="67"/>
      <c r="D63" s="67"/>
      <c r="E63" s="67"/>
      <c r="F63" s="67"/>
      <c r="G63" s="67"/>
      <c r="H63" s="68"/>
    </row>
    <row r="64" ht="60" spans="1:8">
      <c r="A64" s="123" t="s">
        <v>54</v>
      </c>
      <c r="B64" s="11" t="s">
        <v>55</v>
      </c>
      <c r="C64" s="12" t="s">
        <v>56</v>
      </c>
      <c r="D64" s="35" t="s">
        <v>57</v>
      </c>
      <c r="E64" s="35" t="s">
        <v>58</v>
      </c>
      <c r="F64" s="35" t="s">
        <v>59</v>
      </c>
      <c r="G64" s="35" t="s">
        <v>60</v>
      </c>
      <c r="H64" s="11" t="s">
        <v>61</v>
      </c>
    </row>
    <row r="65" ht="51" spans="1:8">
      <c r="A65" s="126">
        <v>1</v>
      </c>
      <c r="B65" s="121" t="s">
        <v>105</v>
      </c>
      <c r="C65" s="71" t="s">
        <v>63</v>
      </c>
      <c r="D65" s="38" t="s">
        <v>64</v>
      </c>
      <c r="E65" s="38">
        <v>1</v>
      </c>
      <c r="F65" s="38" t="s">
        <v>65</v>
      </c>
      <c r="G65" s="127">
        <v>1</v>
      </c>
      <c r="H65" s="108"/>
    </row>
    <row r="66" s="1" customFormat="1" spans="1:8">
      <c r="A66" s="126">
        <v>2</v>
      </c>
      <c r="B66" s="77" t="s">
        <v>66</v>
      </c>
      <c r="C66" s="77" t="s">
        <v>67</v>
      </c>
      <c r="D66" s="46" t="s">
        <v>64</v>
      </c>
      <c r="E66" s="38">
        <v>1</v>
      </c>
      <c r="F66" s="38" t="s">
        <v>65</v>
      </c>
      <c r="G66" s="127">
        <v>1</v>
      </c>
      <c r="H66" s="108"/>
    </row>
    <row r="67" s="1" customFormat="1" spans="1:8">
      <c r="A67" s="126">
        <v>3</v>
      </c>
      <c r="B67" s="77" t="s">
        <v>68</v>
      </c>
      <c r="C67" s="77" t="s">
        <v>106</v>
      </c>
      <c r="D67" s="46" t="s">
        <v>64</v>
      </c>
      <c r="E67" s="38">
        <v>1</v>
      </c>
      <c r="F67" s="38" t="s">
        <v>65</v>
      </c>
      <c r="G67" s="127">
        <v>1</v>
      </c>
      <c r="H67" s="108"/>
    </row>
    <row r="68" s="1" customFormat="1" ht="38.25" spans="1:8">
      <c r="A68" s="126">
        <v>4</v>
      </c>
      <c r="B68" s="84" t="s">
        <v>76</v>
      </c>
      <c r="C68" s="84" t="s">
        <v>77</v>
      </c>
      <c r="D68" s="46" t="s">
        <v>78</v>
      </c>
      <c r="E68" s="38">
        <v>1</v>
      </c>
      <c r="F68" s="38" t="s">
        <v>65</v>
      </c>
      <c r="G68" s="127">
        <v>1</v>
      </c>
      <c r="H68" s="108"/>
    </row>
    <row r="69" ht="51" spans="1:8">
      <c r="A69" s="126">
        <v>5</v>
      </c>
      <c r="B69" s="111" t="s">
        <v>72</v>
      </c>
      <c r="C69" s="77" t="s">
        <v>73</v>
      </c>
      <c r="D69" s="46" t="s">
        <v>64</v>
      </c>
      <c r="E69" s="87">
        <v>1</v>
      </c>
      <c r="F69" s="38" t="s">
        <v>65</v>
      </c>
      <c r="G69" s="127">
        <v>1</v>
      </c>
      <c r="H69" s="108"/>
    </row>
    <row r="70" s="1" customFormat="1" ht="51" spans="1:8">
      <c r="A70" s="126">
        <v>6</v>
      </c>
      <c r="B70" s="121" t="s">
        <v>105</v>
      </c>
      <c r="C70" s="71" t="s">
        <v>63</v>
      </c>
      <c r="D70" s="128"/>
      <c r="E70" s="87">
        <v>1</v>
      </c>
      <c r="F70" s="38" t="s">
        <v>65</v>
      </c>
      <c r="G70" s="127">
        <v>1</v>
      </c>
      <c r="H70" s="108"/>
    </row>
    <row r="71" ht="38.25" spans="1:8">
      <c r="A71" s="126">
        <v>7</v>
      </c>
      <c r="B71" s="121" t="s">
        <v>107</v>
      </c>
      <c r="C71" s="112" t="s">
        <v>75</v>
      </c>
      <c r="D71" s="113" t="s">
        <v>64</v>
      </c>
      <c r="E71" s="87">
        <v>1</v>
      </c>
      <c r="F71" s="38" t="s">
        <v>65</v>
      </c>
      <c r="G71" s="127">
        <v>1</v>
      </c>
      <c r="H71" s="108"/>
    </row>
    <row r="72" spans="1:8">
      <c r="A72" s="126">
        <v>8</v>
      </c>
      <c r="B72" s="77" t="s">
        <v>79</v>
      </c>
      <c r="C72" s="116" t="s">
        <v>80</v>
      </c>
      <c r="D72" s="129" t="s">
        <v>81</v>
      </c>
      <c r="E72" s="130">
        <v>1</v>
      </c>
      <c r="F72" s="38" t="s">
        <v>65</v>
      </c>
      <c r="G72" s="127">
        <v>10</v>
      </c>
      <c r="H72" s="108"/>
    </row>
    <row r="73" ht="25.5" spans="1:8">
      <c r="A73" s="126">
        <v>9</v>
      </c>
      <c r="B73" s="77" t="s">
        <v>82</v>
      </c>
      <c r="C73" s="112" t="s">
        <v>83</v>
      </c>
      <c r="D73" s="129" t="s">
        <v>81</v>
      </c>
      <c r="E73" s="130">
        <v>1</v>
      </c>
      <c r="F73" s="38" t="s">
        <v>65</v>
      </c>
      <c r="G73" s="127">
        <v>12</v>
      </c>
      <c r="H73" s="108"/>
    </row>
    <row r="74" spans="1:8">
      <c r="A74" s="126">
        <v>10</v>
      </c>
      <c r="B74" s="131" t="s">
        <v>94</v>
      </c>
      <c r="C74" s="131" t="s">
        <v>108</v>
      </c>
      <c r="D74" s="129" t="s">
        <v>81</v>
      </c>
      <c r="E74" s="130">
        <v>1</v>
      </c>
      <c r="F74" s="38" t="s">
        <v>65</v>
      </c>
      <c r="G74" s="132">
        <v>1</v>
      </c>
      <c r="H74" s="108"/>
    </row>
    <row r="75" s="1" customFormat="1" spans="1:8">
      <c r="A75" s="126">
        <v>11</v>
      </c>
      <c r="B75" s="121" t="s">
        <v>96</v>
      </c>
      <c r="C75" s="109" t="s">
        <v>97</v>
      </c>
      <c r="D75" s="129" t="s">
        <v>81</v>
      </c>
      <c r="E75" s="130">
        <v>1</v>
      </c>
      <c r="F75" s="38" t="s">
        <v>65</v>
      </c>
      <c r="G75" s="132">
        <v>1</v>
      </c>
      <c r="H75" s="108"/>
    </row>
    <row r="76" spans="1:8">
      <c r="A76" s="126">
        <v>12</v>
      </c>
      <c r="B76" s="77" t="s">
        <v>86</v>
      </c>
      <c r="C76" s="109" t="s">
        <v>87</v>
      </c>
      <c r="D76" s="129" t="s">
        <v>81</v>
      </c>
      <c r="E76" s="130">
        <v>1</v>
      </c>
      <c r="F76" s="38" t="s">
        <v>65</v>
      </c>
      <c r="G76" s="133">
        <v>1</v>
      </c>
      <c r="H76" s="108"/>
    </row>
    <row r="77" ht="15.75" customHeight="1" spans="1:8">
      <c r="A77" s="9" t="s">
        <v>109</v>
      </c>
      <c r="B77" s="34"/>
      <c r="C77" s="34"/>
      <c r="D77" s="34"/>
      <c r="E77" s="34"/>
      <c r="F77" s="34"/>
      <c r="G77" s="34"/>
      <c r="H77" s="34"/>
    </row>
    <row r="78" ht="60" spans="1:8">
      <c r="A78" s="123" t="s">
        <v>54</v>
      </c>
      <c r="B78" s="11" t="s">
        <v>55</v>
      </c>
      <c r="C78" s="11" t="s">
        <v>56</v>
      </c>
      <c r="D78" s="11" t="s">
        <v>57</v>
      </c>
      <c r="E78" s="11" t="s">
        <v>58</v>
      </c>
      <c r="F78" s="11" t="s">
        <v>59</v>
      </c>
      <c r="G78" s="11" t="s">
        <v>60</v>
      </c>
      <c r="H78" s="11" t="s">
        <v>61</v>
      </c>
    </row>
    <row r="79" spans="1:8">
      <c r="A79" s="58">
        <v>1</v>
      </c>
      <c r="B79" s="134" t="s">
        <v>110</v>
      </c>
      <c r="C79" s="135" t="s">
        <v>111</v>
      </c>
      <c r="D79" s="127" t="s">
        <v>112</v>
      </c>
      <c r="E79" s="43">
        <v>1</v>
      </c>
      <c r="F79" s="43" t="s">
        <v>65</v>
      </c>
      <c r="G79" s="46">
        <f>E79</f>
        <v>1</v>
      </c>
      <c r="H79" s="108"/>
    </row>
    <row r="80" spans="1:8">
      <c r="A80" s="106">
        <v>2</v>
      </c>
      <c r="B80" s="111" t="s">
        <v>113</v>
      </c>
      <c r="C80" s="136" t="s">
        <v>114</v>
      </c>
      <c r="D80" s="46" t="s">
        <v>112</v>
      </c>
      <c r="E80" s="46">
        <v>1</v>
      </c>
      <c r="F80" s="46" t="s">
        <v>65</v>
      </c>
      <c r="G80" s="46">
        <f>E80</f>
        <v>1</v>
      </c>
      <c r="H80" s="108"/>
    </row>
  </sheetData>
  <mergeCells count="59">
    <mergeCell ref="A1:H1"/>
    <mergeCell ref="A2:H2"/>
    <mergeCell ref="A3:H3"/>
    <mergeCell ref="A4:H4"/>
    <mergeCell ref="A5:H5"/>
    <mergeCell ref="A6:H6"/>
    <mergeCell ref="A7:B7"/>
    <mergeCell ref="C7:H7"/>
    <mergeCell ref="A8:C8"/>
    <mergeCell ref="D8:H8"/>
    <mergeCell ref="A9:B9"/>
    <mergeCell ref="C9:H9"/>
    <mergeCell ref="A10:B10"/>
    <mergeCell ref="C10:D10"/>
    <mergeCell ref="E10:F10"/>
    <mergeCell ref="G10:H10"/>
    <mergeCell ref="A11:B11"/>
    <mergeCell ref="C11:D11"/>
    <mergeCell ref="E11:F11"/>
    <mergeCell ref="G11:H11"/>
    <mergeCell ref="A12:B12"/>
    <mergeCell ref="C12:H12"/>
    <mergeCell ref="A13:B13"/>
    <mergeCell ref="C13:H13"/>
    <mergeCell ref="A14:B14"/>
    <mergeCell ref="C14:H14"/>
    <mergeCell ref="A15:B15"/>
    <mergeCell ref="C15:H15"/>
    <mergeCell ref="A16:H16"/>
    <mergeCell ref="A17:H17"/>
    <mergeCell ref="A18:H18"/>
    <mergeCell ref="A19:H19"/>
    <mergeCell ref="A20:H20"/>
    <mergeCell ref="A21:H21"/>
    <mergeCell ref="A22:H22"/>
    <mergeCell ref="A23:H23"/>
    <mergeCell ref="A24:H24"/>
    <mergeCell ref="A25:H25"/>
    <mergeCell ref="A38:H38"/>
    <mergeCell ref="A39:H39"/>
    <mergeCell ref="A40:H40"/>
    <mergeCell ref="A41:H41"/>
    <mergeCell ref="A42:H42"/>
    <mergeCell ref="A43:H43"/>
    <mergeCell ref="A44:H44"/>
    <mergeCell ref="A45:H45"/>
    <mergeCell ref="A46:H46"/>
    <mergeCell ref="A47:H47"/>
    <mergeCell ref="A54:H54"/>
    <mergeCell ref="A55:H55"/>
    <mergeCell ref="A56:H56"/>
    <mergeCell ref="A57:H57"/>
    <mergeCell ref="A58:H58"/>
    <mergeCell ref="A59:H59"/>
    <mergeCell ref="A60:H60"/>
    <mergeCell ref="A61:H61"/>
    <mergeCell ref="A62:H62"/>
    <mergeCell ref="A63:H63"/>
    <mergeCell ref="A77:H77"/>
  </mergeCells>
  <dataValidations count="1">
    <dataValidation allowBlank="1" showInputMessage="1" showErrorMessage="1" error="НЕ добавляйте гиперссылки - это запрещено&#10;При указании Торговой марки ВСЕГДА указывайте &quot;или аналог&quot;" prompt="НЕ добавляйте гиперссылки - это запрещено&#10;При указании Торговой марки ВСЕГДА указывайте &quot;или аналог&quot;" sqref="C27 C32 C35 C65 C70 C71 C73 C49:C51"/>
  </dataValidations>
  <pageMargins left="0.7" right="0.7" top="0.75" bottom="0.75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8"/>
  <sheetViews>
    <sheetView tabSelected="1" zoomScale="90" zoomScaleNormal="90" topLeftCell="A15" workbookViewId="0">
      <selection activeCell="M34" sqref="M34"/>
    </sheetView>
  </sheetViews>
  <sheetFormatPr defaultColWidth="14.4285714285714" defaultRowHeight="15" outlineLevelCol="7"/>
  <cols>
    <col min="1" max="1" width="5.14285714285714" style="28" customWidth="1"/>
    <col min="2" max="2" width="52" style="28" customWidth="1"/>
    <col min="3" max="3" width="27.4285714285714" style="28" customWidth="1"/>
    <col min="4" max="4" width="22" style="28" customWidth="1"/>
    <col min="5" max="5" width="15.4285714285714" style="28" customWidth="1"/>
    <col min="6" max="6" width="19.7142857142857" style="28" customWidth="1"/>
    <col min="7" max="7" width="14.4285714285714" style="28" customWidth="1"/>
    <col min="8" max="8" width="25" style="28" customWidth="1"/>
    <col min="9" max="11" width="8.71428571428571" style="1" customWidth="1"/>
    <col min="12" max="16384" width="14.4285714285714" style="1"/>
  </cols>
  <sheetData>
    <row r="1" spans="1:1">
      <c r="A1" s="29" t="s">
        <v>31</v>
      </c>
    </row>
    <row r="2" s="1" customFormat="1" ht="20.25" spans="1:8">
      <c r="A2" s="3" t="s">
        <v>32</v>
      </c>
      <c r="B2" s="3"/>
      <c r="C2" s="3"/>
      <c r="D2" s="3"/>
      <c r="E2" s="3"/>
      <c r="F2" s="3"/>
      <c r="G2" s="3"/>
      <c r="H2" s="3"/>
    </row>
    <row r="3" s="1" customFormat="1" ht="20.25" spans="1:8">
      <c r="A3" s="5" t="str">
        <f>'Информация о Чемпионате'!B4</f>
        <v>Региональный этап Чемпионата по профессиональному мастерству "Профессионалы" в 2026 г.</v>
      </c>
      <c r="B3" s="5"/>
      <c r="C3" s="5"/>
      <c r="D3" s="5"/>
      <c r="E3" s="5"/>
      <c r="F3" s="5"/>
      <c r="G3" s="5"/>
      <c r="H3" s="5"/>
    </row>
    <row r="4" s="1" customFormat="1" ht="20.25" spans="1:8">
      <c r="A4" s="3" t="s">
        <v>33</v>
      </c>
      <c r="B4" s="3"/>
      <c r="C4" s="3"/>
      <c r="D4" s="3"/>
      <c r="E4" s="3"/>
      <c r="F4" s="3"/>
      <c r="G4" s="3"/>
      <c r="H4" s="3"/>
    </row>
    <row r="5" ht="20.25" spans="1:8">
      <c r="A5" s="30" t="str">
        <f>'Информация о Чемпионате'!B3</f>
        <v>Управление складированием</v>
      </c>
      <c r="B5" s="30"/>
      <c r="C5" s="30"/>
      <c r="D5" s="30"/>
      <c r="E5" s="30"/>
      <c r="F5" s="30"/>
      <c r="G5" s="30"/>
      <c r="H5" s="30"/>
    </row>
    <row r="6" ht="15.75" spans="1:8">
      <c r="A6" s="31" t="s">
        <v>34</v>
      </c>
      <c r="B6" s="32"/>
      <c r="C6" s="32"/>
      <c r="D6" s="32"/>
      <c r="E6" s="32"/>
      <c r="F6" s="32"/>
      <c r="G6" s="32"/>
      <c r="H6" s="32"/>
    </row>
    <row r="7" ht="15.75" spans="1:8">
      <c r="A7" s="31" t="s">
        <v>35</v>
      </c>
      <c r="B7" s="31"/>
      <c r="C7" s="33" t="str">
        <f>'Информация о Чемпионате'!B5</f>
        <v>Красноярский край</v>
      </c>
      <c r="D7" s="33"/>
      <c r="E7" s="33"/>
      <c r="F7" s="33"/>
      <c r="G7" s="33"/>
      <c r="H7" s="33"/>
    </row>
    <row r="8" ht="15.75" spans="1:8">
      <c r="A8" s="31" t="s">
        <v>36</v>
      </c>
      <c r="B8" s="31"/>
      <c r="C8" s="31"/>
      <c r="D8" s="33" t="str">
        <f>'Информация о Чемпионате'!B6</f>
        <v>Краевое государственное бюджетное профессиональное образовательное учреждение "Красноярский автотранспортный техникум"</v>
      </c>
      <c r="E8" s="33"/>
      <c r="F8" s="33"/>
      <c r="G8" s="33"/>
      <c r="H8" s="33"/>
    </row>
    <row r="9" ht="15.75" spans="1:8">
      <c r="A9" s="31" t="s">
        <v>37</v>
      </c>
      <c r="B9" s="31"/>
      <c r="C9" s="31" t="str">
        <f>'Информация о Чемпионате'!B7</f>
        <v>г. Красноярск, ул. Калинина, д.80</v>
      </c>
      <c r="D9" s="31"/>
      <c r="E9" s="31"/>
      <c r="F9" s="31"/>
      <c r="G9" s="31"/>
      <c r="H9" s="31"/>
    </row>
    <row r="10" ht="15.75" spans="1:8">
      <c r="A10" s="31" t="s">
        <v>38</v>
      </c>
      <c r="B10" s="31"/>
      <c r="C10" s="31" t="str">
        <f>'Информация о Чемпионате'!B9</f>
        <v>Моисеева Алина Анатольевна</v>
      </c>
      <c r="D10" s="31"/>
      <c r="E10" s="31" t="str">
        <f>'Информация о Чемпионате'!B10</f>
        <v>arinamois@rambler.ru</v>
      </c>
      <c r="F10" s="31"/>
      <c r="G10" s="31">
        <f>'Информация о Чемпионате'!B11</f>
        <v>89620772710</v>
      </c>
      <c r="H10" s="31"/>
    </row>
    <row r="11" ht="15.75" customHeight="1" spans="1:8">
      <c r="A11" s="31" t="s">
        <v>39</v>
      </c>
      <c r="B11" s="31"/>
      <c r="C11" s="31" t="str">
        <f>'Информация о Чемпионате'!B12</f>
        <v>Калягин Сергей Евгеньевич</v>
      </c>
      <c r="D11" s="31"/>
      <c r="E11" s="31" t="str">
        <f>'Информация о Чемпионате'!B13</f>
        <v>allo2023@bk.ru</v>
      </c>
      <c r="F11" s="31"/>
      <c r="G11" s="31">
        <f>'Информация о Чемпионате'!B14</f>
        <v>89994473122</v>
      </c>
      <c r="H11" s="31"/>
    </row>
    <row r="12" ht="15.75" customHeight="1" spans="1:8">
      <c r="A12" s="31" t="s">
        <v>40</v>
      </c>
      <c r="B12" s="31"/>
      <c r="C12" s="31">
        <f>'Информация о Чемпионате'!B17</f>
        <v>8</v>
      </c>
      <c r="D12" s="31"/>
      <c r="E12" s="31"/>
      <c r="F12" s="31"/>
      <c r="G12" s="31"/>
      <c r="H12" s="31"/>
    </row>
    <row r="13" ht="15.75" spans="1:8">
      <c r="A13" s="31" t="s">
        <v>41</v>
      </c>
      <c r="B13" s="31"/>
      <c r="C13" s="31">
        <f>'Информация о Чемпионате'!B15</f>
        <v>5</v>
      </c>
      <c r="D13" s="31"/>
      <c r="E13" s="31"/>
      <c r="F13" s="31"/>
      <c r="G13" s="31"/>
      <c r="H13" s="31"/>
    </row>
    <row r="14" ht="15.75" spans="1:8">
      <c r="A14" s="31" t="s">
        <v>42</v>
      </c>
      <c r="B14" s="31"/>
      <c r="C14" s="31">
        <f>'Информация о Чемпионате'!B16</f>
        <v>5</v>
      </c>
      <c r="D14" s="31"/>
      <c r="E14" s="31"/>
      <c r="F14" s="31"/>
      <c r="G14" s="31"/>
      <c r="H14" s="31"/>
    </row>
    <row r="15" ht="15.75" spans="1:8">
      <c r="A15" s="31" t="s">
        <v>43</v>
      </c>
      <c r="B15" s="31"/>
      <c r="C15" s="31" t="str">
        <f>'Информация о Чемпионате'!B8</f>
        <v>07.02.2026-11.02.2026</v>
      </c>
      <c r="D15" s="31"/>
      <c r="E15" s="31"/>
      <c r="F15" s="31"/>
      <c r="G15" s="31"/>
      <c r="H15" s="31"/>
    </row>
    <row r="16" ht="21" spans="1:8">
      <c r="A16" s="9" t="s">
        <v>115</v>
      </c>
      <c r="B16" s="34"/>
      <c r="C16" s="34"/>
      <c r="D16" s="34"/>
      <c r="E16" s="34"/>
      <c r="F16" s="34"/>
      <c r="G16" s="34"/>
      <c r="H16" s="34"/>
    </row>
    <row r="17" spans="1:8">
      <c r="A17" s="60" t="s">
        <v>45</v>
      </c>
      <c r="B17" s="61"/>
      <c r="C17" s="61"/>
      <c r="D17" s="61"/>
      <c r="E17" s="61"/>
      <c r="F17" s="61"/>
      <c r="G17" s="61"/>
      <c r="H17" s="62"/>
    </row>
    <row r="18" ht="14.45" customHeight="1" spans="1:8">
      <c r="A18" s="63" t="s">
        <v>116</v>
      </c>
      <c r="B18" s="64"/>
      <c r="C18" s="64"/>
      <c r="D18" s="64"/>
      <c r="E18" s="64"/>
      <c r="F18" s="64"/>
      <c r="G18" s="64"/>
      <c r="H18" s="65"/>
    </row>
    <row r="19" ht="14.45" customHeight="1" spans="1:8">
      <c r="A19" s="63" t="s">
        <v>47</v>
      </c>
      <c r="B19" s="64"/>
      <c r="C19" s="64"/>
      <c r="D19" s="64"/>
      <c r="E19" s="64"/>
      <c r="F19" s="64"/>
      <c r="G19" s="64"/>
      <c r="H19" s="65"/>
    </row>
    <row r="20" ht="14.45" customHeight="1" spans="1:8">
      <c r="A20" s="63" t="s">
        <v>117</v>
      </c>
      <c r="B20" s="64"/>
      <c r="C20" s="64"/>
      <c r="D20" s="64"/>
      <c r="E20" s="64"/>
      <c r="F20" s="64"/>
      <c r="G20" s="64"/>
      <c r="H20" s="65"/>
    </row>
    <row r="21" ht="14.45" customHeight="1" spans="1:8">
      <c r="A21" s="63" t="s">
        <v>49</v>
      </c>
      <c r="B21" s="64"/>
      <c r="C21" s="64"/>
      <c r="D21" s="64"/>
      <c r="E21" s="64"/>
      <c r="F21" s="64"/>
      <c r="G21" s="64"/>
      <c r="H21" s="65"/>
    </row>
    <row r="22" ht="14.45" customHeight="1" spans="1:8">
      <c r="A22" s="63" t="s">
        <v>50</v>
      </c>
      <c r="B22" s="64"/>
      <c r="C22" s="64"/>
      <c r="D22" s="64"/>
      <c r="E22" s="64"/>
      <c r="F22" s="64"/>
      <c r="G22" s="64"/>
      <c r="H22" s="65"/>
    </row>
    <row r="23" ht="14.45" customHeight="1" spans="1:8">
      <c r="A23" s="63" t="s">
        <v>103</v>
      </c>
      <c r="B23" s="64"/>
      <c r="C23" s="64"/>
      <c r="D23" s="64"/>
      <c r="E23" s="64"/>
      <c r="F23" s="64"/>
      <c r="G23" s="64"/>
      <c r="H23" s="65"/>
    </row>
    <row r="24" ht="14.45" customHeight="1" spans="1:8">
      <c r="A24" s="63" t="s">
        <v>104</v>
      </c>
      <c r="B24" s="64"/>
      <c r="C24" s="64"/>
      <c r="D24" s="64"/>
      <c r="E24" s="64"/>
      <c r="F24" s="64"/>
      <c r="G24" s="64"/>
      <c r="H24" s="65"/>
    </row>
    <row r="25" customHeight="1" spans="1:8">
      <c r="A25" s="66" t="s">
        <v>53</v>
      </c>
      <c r="B25" s="67"/>
      <c r="C25" s="67"/>
      <c r="D25" s="67"/>
      <c r="E25" s="67"/>
      <c r="F25" s="67"/>
      <c r="G25" s="67"/>
      <c r="H25" s="68"/>
    </row>
    <row r="26" ht="60" spans="1:8">
      <c r="A26" s="35" t="s">
        <v>54</v>
      </c>
      <c r="B26" s="11" t="s">
        <v>55</v>
      </c>
      <c r="C26" s="12" t="s">
        <v>56</v>
      </c>
      <c r="D26" s="11" t="s">
        <v>57</v>
      </c>
      <c r="E26" s="35" t="s">
        <v>58</v>
      </c>
      <c r="F26" s="11" t="s">
        <v>59</v>
      </c>
      <c r="G26" s="11" t="s">
        <v>60</v>
      </c>
      <c r="H26" s="11" t="s">
        <v>61</v>
      </c>
    </row>
    <row r="27" ht="51" spans="1:8">
      <c r="A27" s="69">
        <v>1</v>
      </c>
      <c r="B27" s="70" t="s">
        <v>105</v>
      </c>
      <c r="C27" s="71" t="s">
        <v>63</v>
      </c>
      <c r="D27" s="72" t="s">
        <v>64</v>
      </c>
      <c r="E27" s="40">
        <v>1</v>
      </c>
      <c r="F27" s="73" t="s">
        <v>93</v>
      </c>
      <c r="G27" s="11">
        <v>5</v>
      </c>
      <c r="H27" s="26"/>
    </row>
    <row r="28" spans="1:8">
      <c r="A28" s="69">
        <v>2</v>
      </c>
      <c r="B28" s="74" t="s">
        <v>66</v>
      </c>
      <c r="C28" s="75" t="s">
        <v>67</v>
      </c>
      <c r="D28" s="43" t="s">
        <v>64</v>
      </c>
      <c r="E28" s="13">
        <v>1</v>
      </c>
      <c r="F28" s="13" t="s">
        <v>93</v>
      </c>
      <c r="G28" s="11">
        <v>0</v>
      </c>
      <c r="H28" s="26"/>
    </row>
    <row r="29" spans="1:8">
      <c r="A29" s="69">
        <v>3</v>
      </c>
      <c r="B29" s="74" t="s">
        <v>68</v>
      </c>
      <c r="C29" s="75" t="s">
        <v>106</v>
      </c>
      <c r="D29" s="43" t="s">
        <v>64</v>
      </c>
      <c r="E29" s="13">
        <v>1</v>
      </c>
      <c r="F29" s="13" t="s">
        <v>93</v>
      </c>
      <c r="G29" s="11">
        <v>5</v>
      </c>
      <c r="H29" s="26"/>
    </row>
    <row r="30" spans="1:8">
      <c r="A30" s="69">
        <v>4</v>
      </c>
      <c r="B30" s="76" t="s">
        <v>79</v>
      </c>
      <c r="C30" s="77" t="s">
        <v>118</v>
      </c>
      <c r="D30" s="46" t="s">
        <v>81</v>
      </c>
      <c r="E30" s="78">
        <v>1</v>
      </c>
      <c r="F30" s="40" t="s">
        <v>93</v>
      </c>
      <c r="G30" s="79">
        <v>5</v>
      </c>
      <c r="H30" s="80"/>
    </row>
    <row r="31" spans="1:8">
      <c r="A31" s="69">
        <v>5</v>
      </c>
      <c r="B31" s="77" t="s">
        <v>82</v>
      </c>
      <c r="C31" s="77" t="s">
        <v>119</v>
      </c>
      <c r="D31" s="46" t="s">
        <v>81</v>
      </c>
      <c r="E31" s="78">
        <v>1</v>
      </c>
      <c r="F31" s="40" t="s">
        <v>93</v>
      </c>
      <c r="G31" s="81">
        <v>5</v>
      </c>
      <c r="H31" s="82"/>
    </row>
    <row r="32" s="1" customFormat="1" ht="38.25" spans="1:8">
      <c r="A32" s="69">
        <v>6</v>
      </c>
      <c r="B32" s="83" t="s">
        <v>76</v>
      </c>
      <c r="C32" s="84" t="s">
        <v>77</v>
      </c>
      <c r="D32" s="46" t="s">
        <v>78</v>
      </c>
      <c r="E32" s="46">
        <v>1</v>
      </c>
      <c r="F32" s="46" t="s">
        <v>120</v>
      </c>
      <c r="G32" s="78">
        <v>5</v>
      </c>
      <c r="H32" s="82"/>
    </row>
    <row r="33" s="1" customFormat="1" ht="51" spans="1:8">
      <c r="A33" s="69">
        <v>7</v>
      </c>
      <c r="B33" s="85" t="s">
        <v>121</v>
      </c>
      <c r="C33" s="86" t="s">
        <v>122</v>
      </c>
      <c r="D33" s="46" t="s">
        <v>78</v>
      </c>
      <c r="E33" s="46">
        <v>1</v>
      </c>
      <c r="F33" s="46" t="s">
        <v>120</v>
      </c>
      <c r="G33" s="87">
        <v>5</v>
      </c>
      <c r="H33" s="82"/>
    </row>
    <row r="34" s="1" customFormat="1" spans="1:8">
      <c r="A34" s="69">
        <v>8</v>
      </c>
      <c r="B34" s="88" t="s">
        <v>86</v>
      </c>
      <c r="C34" s="77" t="s">
        <v>123</v>
      </c>
      <c r="D34" s="46" t="s">
        <v>88</v>
      </c>
      <c r="E34" s="46">
        <v>1</v>
      </c>
      <c r="F34" s="46" t="s">
        <v>65</v>
      </c>
      <c r="G34" s="87">
        <v>1</v>
      </c>
      <c r="H34" s="82"/>
    </row>
    <row r="35" s="1" customFormat="1" ht="25.5" spans="1:8">
      <c r="A35" s="69">
        <v>9</v>
      </c>
      <c r="B35" s="89" t="s">
        <v>124</v>
      </c>
      <c r="C35" s="90" t="s">
        <v>125</v>
      </c>
      <c r="D35" s="46" t="s">
        <v>88</v>
      </c>
      <c r="E35" s="46">
        <v>1</v>
      </c>
      <c r="F35" s="46" t="s">
        <v>65</v>
      </c>
      <c r="G35" s="87">
        <v>5</v>
      </c>
      <c r="H35" s="82"/>
    </row>
    <row r="36" ht="20.25" spans="1:8">
      <c r="A36" s="91" t="s">
        <v>109</v>
      </c>
      <c r="B36" s="34"/>
      <c r="C36" s="34"/>
      <c r="D36" s="34"/>
      <c r="E36" s="32"/>
      <c r="F36" s="32"/>
      <c r="G36" s="34"/>
      <c r="H36" s="32"/>
    </row>
    <row r="37" ht="60" spans="1:8">
      <c r="A37" s="11" t="s">
        <v>54</v>
      </c>
      <c r="B37" s="11" t="s">
        <v>55</v>
      </c>
      <c r="C37" s="11" t="s">
        <v>56</v>
      </c>
      <c r="D37" s="11" t="s">
        <v>57</v>
      </c>
      <c r="E37" s="11" t="s">
        <v>58</v>
      </c>
      <c r="F37" s="11" t="s">
        <v>59</v>
      </c>
      <c r="G37" s="11" t="s">
        <v>60</v>
      </c>
      <c r="H37" s="11" t="s">
        <v>61</v>
      </c>
    </row>
    <row r="38" spans="1:8">
      <c r="A38" s="58">
        <v>1</v>
      </c>
      <c r="B38" s="59" t="s">
        <v>126</v>
      </c>
      <c r="C38" s="59" t="s">
        <v>126</v>
      </c>
      <c r="D38" s="46" t="s">
        <v>112</v>
      </c>
      <c r="E38" s="43">
        <v>1</v>
      </c>
      <c r="F38" s="43" t="s">
        <v>127</v>
      </c>
      <c r="G38" s="46">
        <v>5</v>
      </c>
      <c r="H38" s="26"/>
    </row>
  </sheetData>
  <mergeCells count="39">
    <mergeCell ref="A1:H1"/>
    <mergeCell ref="A2:H2"/>
    <mergeCell ref="A3:H3"/>
    <mergeCell ref="A4:H4"/>
    <mergeCell ref="A5:H5"/>
    <mergeCell ref="A6:H6"/>
    <mergeCell ref="A7:B7"/>
    <mergeCell ref="C7:H7"/>
    <mergeCell ref="A8:C8"/>
    <mergeCell ref="D8:H8"/>
    <mergeCell ref="A9:B9"/>
    <mergeCell ref="C9:H9"/>
    <mergeCell ref="A10:B10"/>
    <mergeCell ref="C10:D10"/>
    <mergeCell ref="E10:F10"/>
    <mergeCell ref="G10:H10"/>
    <mergeCell ref="A11:B11"/>
    <mergeCell ref="C11:D11"/>
    <mergeCell ref="E11:F11"/>
    <mergeCell ref="G11:H11"/>
    <mergeCell ref="A12:B12"/>
    <mergeCell ref="C12:H12"/>
    <mergeCell ref="A13:B13"/>
    <mergeCell ref="C13:H13"/>
    <mergeCell ref="A14:B14"/>
    <mergeCell ref="C14:H14"/>
    <mergeCell ref="A15:B15"/>
    <mergeCell ref="C15:H15"/>
    <mergeCell ref="A16:H16"/>
    <mergeCell ref="A17:H17"/>
    <mergeCell ref="A18:H18"/>
    <mergeCell ref="A19:H19"/>
    <mergeCell ref="A20:H20"/>
    <mergeCell ref="A21:H21"/>
    <mergeCell ref="A22:H22"/>
    <mergeCell ref="A23:H23"/>
    <mergeCell ref="A24:H24"/>
    <mergeCell ref="A25:H25"/>
    <mergeCell ref="A36:H36"/>
  </mergeCells>
  <dataValidations count="1">
    <dataValidation allowBlank="1" showInputMessage="1" showErrorMessage="1" error="НЕ добавляйте гиперссылки - это запрещено&#10;При указании Торговой марки ВСЕГДА указывайте &quot;или аналог&quot;" prompt="НЕ добавляйте гиперссылки - это запрещено&#10;При указании Торговой марки ВСЕГДА указывайте &quot;или аналог&quot;" sqref="C27 B33:C34"/>
  </dataValidations>
  <pageMargins left="0.7" right="0.7" top="0.75" bottom="0.75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4"/>
  <sheetViews>
    <sheetView zoomScale="80" zoomScaleNormal="80" topLeftCell="A17" workbookViewId="0">
      <selection activeCell="K31" sqref="K31"/>
    </sheetView>
  </sheetViews>
  <sheetFormatPr defaultColWidth="14.4285714285714" defaultRowHeight="15" outlineLevelCol="7"/>
  <cols>
    <col min="1" max="1" width="5.14285714285714" style="28" customWidth="1"/>
    <col min="2" max="2" width="52" style="28" customWidth="1"/>
    <col min="3" max="3" width="27.4285714285714" style="28" customWidth="1"/>
    <col min="4" max="4" width="22" style="28" customWidth="1"/>
    <col min="5" max="5" width="15.4285714285714" style="28" customWidth="1"/>
    <col min="6" max="6" width="23.4285714285714" style="28" customWidth="1"/>
    <col min="7" max="7" width="14.4285714285714" style="28" customWidth="1"/>
    <col min="8" max="8" width="25" style="28" customWidth="1"/>
    <col min="9" max="11" width="8.71428571428571" style="1" customWidth="1"/>
    <col min="12" max="16384" width="14.4285714285714" style="1"/>
  </cols>
  <sheetData>
    <row r="1" spans="1:1">
      <c r="A1" s="29"/>
    </row>
    <row r="2" s="1" customFormat="1" ht="20.25" spans="1:8">
      <c r="A2" s="3" t="s">
        <v>32</v>
      </c>
      <c r="B2" s="3"/>
      <c r="C2" s="3"/>
      <c r="D2" s="3"/>
      <c r="E2" s="3"/>
      <c r="F2" s="3"/>
      <c r="G2" s="3"/>
      <c r="H2" s="3"/>
    </row>
    <row r="3" s="1" customFormat="1" ht="20.25" spans="1:8">
      <c r="A3" s="5" t="str">
        <f>'Информация о Чемпионате'!B4</f>
        <v>Региональный этап Чемпионата по профессиональному мастерству "Профессионалы" в 2026 г.</v>
      </c>
      <c r="B3" s="5"/>
      <c r="C3" s="5"/>
      <c r="D3" s="5"/>
      <c r="E3" s="5"/>
      <c r="F3" s="5"/>
      <c r="G3" s="5"/>
      <c r="H3" s="5"/>
    </row>
    <row r="4" s="1" customFormat="1" ht="20.25" spans="1:8">
      <c r="A4" s="3" t="s">
        <v>33</v>
      </c>
      <c r="B4" s="3"/>
      <c r="C4" s="3"/>
      <c r="D4" s="3"/>
      <c r="E4" s="3"/>
      <c r="F4" s="3"/>
      <c r="G4" s="3"/>
      <c r="H4" s="3"/>
    </row>
    <row r="5" ht="20.25" spans="1:8">
      <c r="A5" s="30" t="str">
        <f>'Информация о Чемпионате'!B3</f>
        <v>Управление складированием</v>
      </c>
      <c r="B5" s="30"/>
      <c r="C5" s="30"/>
      <c r="D5" s="30"/>
      <c r="E5" s="30"/>
      <c r="F5" s="30"/>
      <c r="G5" s="30"/>
      <c r="H5" s="30"/>
    </row>
    <row r="6" ht="15.75" spans="1:8">
      <c r="A6" s="31" t="s">
        <v>34</v>
      </c>
      <c r="B6" s="32"/>
      <c r="C6" s="32"/>
      <c r="D6" s="32"/>
      <c r="E6" s="32"/>
      <c r="F6" s="32"/>
      <c r="G6" s="32"/>
      <c r="H6" s="32"/>
    </row>
    <row r="7" ht="15.75" spans="1:8">
      <c r="A7" s="31" t="s">
        <v>35</v>
      </c>
      <c r="B7" s="31"/>
      <c r="C7" s="33" t="str">
        <f>'Информация о Чемпионате'!B5</f>
        <v>Красноярский край</v>
      </c>
      <c r="D7" s="33"/>
      <c r="E7" s="33"/>
      <c r="F7" s="33"/>
      <c r="G7" s="33"/>
      <c r="H7" s="33"/>
    </row>
    <row r="8" ht="15.75" spans="1:8">
      <c r="A8" s="31" t="s">
        <v>36</v>
      </c>
      <c r="B8" s="31"/>
      <c r="C8" s="31"/>
      <c r="D8" s="33" t="str">
        <f>'Информация о Чемпионате'!B6</f>
        <v>Краевое государственное бюджетное профессиональное образовательное учреждение "Красноярский автотранспортный техникум"</v>
      </c>
      <c r="E8" s="33"/>
      <c r="F8" s="33"/>
      <c r="G8" s="33"/>
      <c r="H8" s="33"/>
    </row>
    <row r="9" ht="15.75" spans="1:8">
      <c r="A9" s="31" t="s">
        <v>37</v>
      </c>
      <c r="B9" s="31"/>
      <c r="C9" s="31" t="str">
        <f>'Информация о Чемпионате'!B7</f>
        <v>г. Красноярск, ул. Калинина, д.80</v>
      </c>
      <c r="D9" s="31"/>
      <c r="E9" s="31"/>
      <c r="F9" s="31"/>
      <c r="G9" s="31"/>
      <c r="H9" s="31"/>
    </row>
    <row r="10" ht="15.75" spans="1:8">
      <c r="A10" s="31" t="s">
        <v>38</v>
      </c>
      <c r="B10" s="31"/>
      <c r="C10" s="31" t="str">
        <f>'Информация о Чемпионате'!B9</f>
        <v>Моисеева Алина Анатольевна</v>
      </c>
      <c r="D10" s="31"/>
      <c r="E10" s="31" t="str">
        <f>'Информация о Чемпионате'!B10</f>
        <v>arinamois@rambler.ru</v>
      </c>
      <c r="F10" s="31"/>
      <c r="G10" s="31">
        <f>'Информация о Чемпионате'!B11</f>
        <v>89620772710</v>
      </c>
      <c r="H10" s="31"/>
    </row>
    <row r="11" ht="15.75" customHeight="1" spans="1:8">
      <c r="A11" s="31" t="s">
        <v>39</v>
      </c>
      <c r="B11" s="31"/>
      <c r="C11" s="31" t="str">
        <f>'Информация о Чемпионате'!B12</f>
        <v>Калягин Сергей Евгеньевич</v>
      </c>
      <c r="D11" s="31"/>
      <c r="E11" s="31" t="str">
        <f>'Информация о Чемпионате'!B13</f>
        <v>allo2023@bk.ru</v>
      </c>
      <c r="F11" s="31"/>
      <c r="G11" s="31">
        <f>'Информация о Чемпионате'!B14</f>
        <v>89994473122</v>
      </c>
      <c r="H11" s="31"/>
    </row>
    <row r="12" ht="15.75" customHeight="1" spans="1:8">
      <c r="A12" s="31" t="s">
        <v>40</v>
      </c>
      <c r="B12" s="31"/>
      <c r="C12" s="31">
        <f>'Информация о Чемпионате'!B17</f>
        <v>8</v>
      </c>
      <c r="D12" s="31"/>
      <c r="E12" s="31"/>
      <c r="F12" s="31"/>
      <c r="G12" s="31"/>
      <c r="H12" s="31"/>
    </row>
    <row r="13" ht="15.75" spans="1:8">
      <c r="A13" s="31" t="s">
        <v>41</v>
      </c>
      <c r="B13" s="31"/>
      <c r="C13" s="31">
        <f>'Информация о Чемпионате'!B15</f>
        <v>5</v>
      </c>
      <c r="D13" s="31"/>
      <c r="E13" s="31"/>
      <c r="F13" s="31"/>
      <c r="G13" s="31"/>
      <c r="H13" s="31"/>
    </row>
    <row r="14" ht="15.75" spans="1:8">
      <c r="A14" s="31" t="s">
        <v>42</v>
      </c>
      <c r="B14" s="31"/>
      <c r="C14" s="31">
        <f>'Информация о Чемпионате'!B16</f>
        <v>5</v>
      </c>
      <c r="D14" s="31"/>
      <c r="E14" s="31"/>
      <c r="F14" s="31"/>
      <c r="G14" s="31"/>
      <c r="H14" s="31"/>
    </row>
    <row r="15" ht="15.75" spans="1:8">
      <c r="A15" s="31" t="s">
        <v>43</v>
      </c>
      <c r="B15" s="31"/>
      <c r="C15" s="31" t="str">
        <f>'Информация о Чемпионате'!B8</f>
        <v>07.02.2026-11.02.2026</v>
      </c>
      <c r="D15" s="31"/>
      <c r="E15" s="31"/>
      <c r="F15" s="31"/>
      <c r="G15" s="31"/>
      <c r="H15" s="31"/>
    </row>
    <row r="16" ht="20.25" spans="1:8">
      <c r="A16" s="9" t="s">
        <v>128</v>
      </c>
      <c r="B16" s="34"/>
      <c r="C16" s="34"/>
      <c r="D16" s="34"/>
      <c r="E16" s="34"/>
      <c r="F16" s="34"/>
      <c r="G16" s="34"/>
      <c r="H16" s="34"/>
    </row>
    <row r="17" ht="60" spans="1:8">
      <c r="A17" s="11" t="s">
        <v>54</v>
      </c>
      <c r="B17" s="11" t="s">
        <v>55</v>
      </c>
      <c r="C17" s="12" t="s">
        <v>56</v>
      </c>
      <c r="D17" s="35" t="s">
        <v>57</v>
      </c>
      <c r="E17" s="35" t="s">
        <v>58</v>
      </c>
      <c r="F17" s="35" t="s">
        <v>59</v>
      </c>
      <c r="G17" s="35" t="s">
        <v>60</v>
      </c>
      <c r="H17" s="11" t="s">
        <v>61</v>
      </c>
    </row>
    <row r="18" ht="45" spans="1:8">
      <c r="A18" s="17">
        <v>1</v>
      </c>
      <c r="B18" s="36" t="s">
        <v>129</v>
      </c>
      <c r="C18" s="37" t="s">
        <v>130</v>
      </c>
      <c r="D18" s="38" t="s">
        <v>131</v>
      </c>
      <c r="E18" s="39">
        <v>1</v>
      </c>
      <c r="F18" s="40" t="s">
        <v>132</v>
      </c>
      <c r="G18" s="41">
        <v>5</v>
      </c>
      <c r="H18" s="42"/>
    </row>
    <row r="19" ht="45" spans="1:8">
      <c r="A19" s="17">
        <v>2</v>
      </c>
      <c r="B19" s="36" t="s">
        <v>133</v>
      </c>
      <c r="C19" s="36" t="s">
        <v>130</v>
      </c>
      <c r="D19" s="43" t="s">
        <v>131</v>
      </c>
      <c r="E19" s="44">
        <v>1</v>
      </c>
      <c r="F19" s="13" t="s">
        <v>132</v>
      </c>
      <c r="G19" s="11">
        <v>5</v>
      </c>
      <c r="H19" s="42"/>
    </row>
    <row r="20" ht="45" spans="1:8">
      <c r="A20" s="17">
        <v>3</v>
      </c>
      <c r="B20" s="45" t="s">
        <v>134</v>
      </c>
      <c r="C20" s="45" t="s">
        <v>130</v>
      </c>
      <c r="D20" s="46" t="s">
        <v>135</v>
      </c>
      <c r="E20" s="47">
        <v>1</v>
      </c>
      <c r="F20" s="46" t="s">
        <v>65</v>
      </c>
      <c r="G20" s="46">
        <v>5</v>
      </c>
      <c r="H20" s="42"/>
    </row>
    <row r="21" ht="45" spans="1:8">
      <c r="A21" s="17">
        <v>4</v>
      </c>
      <c r="B21" s="45" t="s">
        <v>136</v>
      </c>
      <c r="C21" s="45" t="s">
        <v>130</v>
      </c>
      <c r="D21" s="46" t="s">
        <v>135</v>
      </c>
      <c r="E21" s="47">
        <v>1</v>
      </c>
      <c r="F21" s="46" t="s">
        <v>65</v>
      </c>
      <c r="G21" s="46">
        <v>5</v>
      </c>
      <c r="H21" s="42"/>
    </row>
    <row r="22" ht="45" spans="1:8">
      <c r="A22" s="17">
        <v>5</v>
      </c>
      <c r="B22" s="48" t="s">
        <v>137</v>
      </c>
      <c r="C22" s="45" t="s">
        <v>138</v>
      </c>
      <c r="D22" s="46" t="s">
        <v>135</v>
      </c>
      <c r="E22" s="46">
        <v>1</v>
      </c>
      <c r="F22" s="46" t="s">
        <v>65</v>
      </c>
      <c r="G22" s="46">
        <v>5</v>
      </c>
      <c r="H22" s="42"/>
    </row>
    <row r="23" ht="20.25" spans="1:8">
      <c r="A23" s="49" t="s">
        <v>139</v>
      </c>
      <c r="B23" s="50"/>
      <c r="C23" s="50"/>
      <c r="D23" s="50"/>
      <c r="E23" s="50"/>
      <c r="F23" s="50"/>
      <c r="G23" s="50"/>
      <c r="H23" s="51"/>
    </row>
    <row r="24" ht="60" spans="1:8">
      <c r="A24" s="46" t="s">
        <v>54</v>
      </c>
      <c r="B24" s="46" t="s">
        <v>55</v>
      </c>
      <c r="C24" s="11" t="s">
        <v>56</v>
      </c>
      <c r="D24" s="46" t="s">
        <v>57</v>
      </c>
      <c r="E24" s="46" t="s">
        <v>58</v>
      </c>
      <c r="F24" s="46" t="s">
        <v>59</v>
      </c>
      <c r="G24" s="11" t="s">
        <v>60</v>
      </c>
      <c r="H24" s="11" t="s">
        <v>61</v>
      </c>
    </row>
    <row r="25" s="27" customFormat="1" spans="1:8">
      <c r="A25" s="52">
        <v>1</v>
      </c>
      <c r="B25" s="53" t="s">
        <v>140</v>
      </c>
      <c r="C25" s="53" t="s">
        <v>141</v>
      </c>
      <c r="D25" s="46" t="s">
        <v>131</v>
      </c>
      <c r="E25" s="46">
        <v>1</v>
      </c>
      <c r="F25" s="46" t="s">
        <v>65</v>
      </c>
      <c r="G25" s="46">
        <v>10</v>
      </c>
      <c r="H25" s="42"/>
    </row>
    <row r="26" s="27" customFormat="1" spans="1:8">
      <c r="A26" s="52">
        <v>2</v>
      </c>
      <c r="B26" s="53" t="s">
        <v>142</v>
      </c>
      <c r="C26" s="53" t="s">
        <v>143</v>
      </c>
      <c r="D26" s="46" t="s">
        <v>131</v>
      </c>
      <c r="E26" s="46">
        <v>1</v>
      </c>
      <c r="F26" s="46" t="s">
        <v>65</v>
      </c>
      <c r="G26" s="46">
        <v>10</v>
      </c>
      <c r="H26" s="42"/>
    </row>
    <row r="27" s="27" customFormat="1" ht="30" spans="1:8">
      <c r="A27" s="52">
        <v>3</v>
      </c>
      <c r="B27" s="53" t="s">
        <v>144</v>
      </c>
      <c r="C27" s="54" t="s">
        <v>145</v>
      </c>
      <c r="D27" s="46" t="s">
        <v>131</v>
      </c>
      <c r="E27" s="46">
        <v>1</v>
      </c>
      <c r="F27" s="46" t="s">
        <v>65</v>
      </c>
      <c r="G27" s="46">
        <v>3</v>
      </c>
      <c r="H27" s="42"/>
    </row>
    <row r="28" s="27" customFormat="1" spans="1:8">
      <c r="A28" s="52">
        <v>4</v>
      </c>
      <c r="B28" s="55" t="s">
        <v>146</v>
      </c>
      <c r="C28" s="55" t="s">
        <v>147</v>
      </c>
      <c r="D28" s="46" t="s">
        <v>131</v>
      </c>
      <c r="E28" s="46">
        <v>1</v>
      </c>
      <c r="F28" s="46" t="s">
        <v>65</v>
      </c>
      <c r="G28" s="46">
        <v>2</v>
      </c>
      <c r="H28" s="42"/>
    </row>
    <row r="29" s="27" customFormat="1" ht="45" spans="1:8">
      <c r="A29" s="52">
        <v>5</v>
      </c>
      <c r="B29" s="56" t="s">
        <v>148</v>
      </c>
      <c r="C29" s="55" t="s">
        <v>149</v>
      </c>
      <c r="D29" s="46" t="s">
        <v>135</v>
      </c>
      <c r="E29" s="47">
        <v>5</v>
      </c>
      <c r="F29" s="46" t="s">
        <v>65</v>
      </c>
      <c r="G29" s="46">
        <v>50</v>
      </c>
      <c r="H29" s="57" t="s">
        <v>150</v>
      </c>
    </row>
    <row r="30" s="27" customFormat="1" spans="1:8">
      <c r="A30" s="52">
        <v>6</v>
      </c>
      <c r="B30" s="55" t="s">
        <v>151</v>
      </c>
      <c r="C30" s="55" t="s">
        <v>152</v>
      </c>
      <c r="D30" s="46" t="s">
        <v>131</v>
      </c>
      <c r="E30" s="46">
        <v>1</v>
      </c>
      <c r="F30" s="46" t="s">
        <v>65</v>
      </c>
      <c r="G30" s="46">
        <v>1</v>
      </c>
      <c r="H30" s="42"/>
    </row>
    <row r="31" s="27" customFormat="1" ht="30" spans="1:8">
      <c r="A31" s="52">
        <v>7</v>
      </c>
      <c r="B31" s="55" t="s">
        <v>153</v>
      </c>
      <c r="C31" s="55" t="s">
        <v>154</v>
      </c>
      <c r="D31" s="46" t="s">
        <v>131</v>
      </c>
      <c r="E31" s="46">
        <v>1</v>
      </c>
      <c r="F31" s="46" t="s">
        <v>65</v>
      </c>
      <c r="G31" s="46">
        <v>1</v>
      </c>
      <c r="H31" s="42"/>
    </row>
    <row r="32" ht="20.25" spans="1:8">
      <c r="A32" s="9" t="s">
        <v>109</v>
      </c>
      <c r="B32" s="34"/>
      <c r="C32" s="34"/>
      <c r="D32" s="32"/>
      <c r="E32" s="32"/>
      <c r="F32" s="32"/>
      <c r="G32" s="32"/>
      <c r="H32" s="34"/>
    </row>
    <row r="33" ht="60" spans="1:8">
      <c r="A33" s="11" t="s">
        <v>54</v>
      </c>
      <c r="B33" s="11" t="s">
        <v>55</v>
      </c>
      <c r="C33" s="11" t="s">
        <v>56</v>
      </c>
      <c r="D33" s="11" t="s">
        <v>57</v>
      </c>
      <c r="E33" s="11" t="s">
        <v>58</v>
      </c>
      <c r="F33" s="11" t="s">
        <v>59</v>
      </c>
      <c r="G33" s="11" t="s">
        <v>60</v>
      </c>
      <c r="H33" s="11" t="s">
        <v>61</v>
      </c>
    </row>
    <row r="34" spans="1:8">
      <c r="A34" s="58">
        <v>1</v>
      </c>
      <c r="B34" s="59" t="s">
        <v>126</v>
      </c>
      <c r="C34" s="59" t="s">
        <v>126</v>
      </c>
      <c r="D34" s="46" t="s">
        <v>112</v>
      </c>
      <c r="E34" s="43">
        <v>1</v>
      </c>
      <c r="F34" s="43" t="s">
        <v>65</v>
      </c>
      <c r="G34" s="46">
        <v>10</v>
      </c>
      <c r="H34" s="42"/>
    </row>
  </sheetData>
  <mergeCells count="31">
    <mergeCell ref="A1:H1"/>
    <mergeCell ref="A2:H2"/>
    <mergeCell ref="A3:H3"/>
    <mergeCell ref="A4:H4"/>
    <mergeCell ref="A5:H5"/>
    <mergeCell ref="A6:H6"/>
    <mergeCell ref="A7:B7"/>
    <mergeCell ref="C7:H7"/>
    <mergeCell ref="A8:C8"/>
    <mergeCell ref="D8:H8"/>
    <mergeCell ref="A9:B9"/>
    <mergeCell ref="C9:H9"/>
    <mergeCell ref="A10:B10"/>
    <mergeCell ref="C10:D10"/>
    <mergeCell ref="E10:F10"/>
    <mergeCell ref="G10:H10"/>
    <mergeCell ref="A11:B11"/>
    <mergeCell ref="C11:D11"/>
    <mergeCell ref="E11:F11"/>
    <mergeCell ref="G11:H11"/>
    <mergeCell ref="A12:B12"/>
    <mergeCell ref="C12:H12"/>
    <mergeCell ref="A13:B13"/>
    <mergeCell ref="C13:H13"/>
    <mergeCell ref="A14:B14"/>
    <mergeCell ref="C14:H14"/>
    <mergeCell ref="A15:B15"/>
    <mergeCell ref="C15:H15"/>
    <mergeCell ref="A16:H16"/>
    <mergeCell ref="A23:H23"/>
    <mergeCell ref="A32:H32"/>
  </mergeCells>
  <pageMargins left="0.7" right="0.7" top="0.75" bottom="0.75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zoomScale="87" zoomScaleNormal="87" workbookViewId="0">
      <selection activeCell="F30" sqref="F30"/>
    </sheetView>
  </sheetViews>
  <sheetFormatPr defaultColWidth="14.4285714285714" defaultRowHeight="15" outlineLevelCol="7"/>
  <cols>
    <col min="1" max="1" width="5.14285714285714" style="1" customWidth="1"/>
    <col min="2" max="2" width="52" style="1" customWidth="1"/>
    <col min="3" max="3" width="27.4285714285714" style="1" customWidth="1"/>
    <col min="4" max="4" width="22" style="1" customWidth="1"/>
    <col min="5" max="5" width="15.4285714285714" style="1" customWidth="1"/>
    <col min="6" max="6" width="19.7142857142857" style="1" customWidth="1"/>
    <col min="7" max="7" width="14.4285714285714" style="1" customWidth="1"/>
    <col min="8" max="9" width="8.71428571428571" style="1" customWidth="1"/>
    <col min="10" max="16384" width="14.4285714285714" style="1"/>
  </cols>
  <sheetData>
    <row r="1" spans="1:1">
      <c r="A1" s="2" t="s">
        <v>31</v>
      </c>
    </row>
    <row r="2" s="1" customFormat="1" ht="20.25" spans="1:8">
      <c r="A2" s="3" t="s">
        <v>32</v>
      </c>
      <c r="B2" s="3"/>
      <c r="C2" s="3"/>
      <c r="D2" s="3"/>
      <c r="E2" s="3"/>
      <c r="F2" s="3"/>
      <c r="G2" s="3"/>
      <c r="H2" s="4"/>
    </row>
    <row r="3" s="1" customFormat="1" ht="20.25" spans="1:8">
      <c r="A3" s="5" t="str">
        <f>'Информация о Чемпионате'!B4</f>
        <v>Региональный этап Чемпионата по профессиональному мастерству "Профессионалы" в 2026 г.</v>
      </c>
      <c r="B3" s="5"/>
      <c r="C3" s="5"/>
      <c r="D3" s="5"/>
      <c r="E3" s="5"/>
      <c r="F3" s="5"/>
      <c r="G3" s="5"/>
      <c r="H3" s="6"/>
    </row>
    <row r="4" s="1" customFormat="1" ht="20.25" spans="1:8">
      <c r="A4" s="3" t="s">
        <v>33</v>
      </c>
      <c r="B4" s="3"/>
      <c r="C4" s="3"/>
      <c r="D4" s="3"/>
      <c r="E4" s="3"/>
      <c r="F4" s="3"/>
      <c r="G4" s="3"/>
      <c r="H4" s="4"/>
    </row>
    <row r="5" ht="20.25" spans="1:8">
      <c r="A5" s="7" t="str">
        <f>'Информация о Чемпионате'!B3</f>
        <v>Управление складированием</v>
      </c>
      <c r="B5" s="7"/>
      <c r="C5" s="7"/>
      <c r="D5" s="7"/>
      <c r="E5" s="7"/>
      <c r="F5" s="7"/>
      <c r="G5" s="7"/>
      <c r="H5" s="8"/>
    </row>
    <row r="6" ht="20.25" spans="1:7">
      <c r="A6" s="9" t="s">
        <v>155</v>
      </c>
      <c r="B6" s="10"/>
      <c r="C6" s="10"/>
      <c r="D6" s="10"/>
      <c r="E6" s="10"/>
      <c r="F6" s="10"/>
      <c r="G6" s="10"/>
    </row>
    <row r="7" ht="30" spans="1:7">
      <c r="A7" s="11" t="s">
        <v>54</v>
      </c>
      <c r="B7" s="11" t="s">
        <v>55</v>
      </c>
      <c r="C7" s="12" t="s">
        <v>56</v>
      </c>
      <c r="D7" s="11" t="s">
        <v>57</v>
      </c>
      <c r="E7" s="11" t="s">
        <v>58</v>
      </c>
      <c r="F7" s="11" t="s">
        <v>59</v>
      </c>
      <c r="G7" s="11" t="s">
        <v>156</v>
      </c>
    </row>
    <row r="8" spans="1:7">
      <c r="A8" s="13">
        <v>1</v>
      </c>
      <c r="B8" s="14" t="s">
        <v>67</v>
      </c>
      <c r="C8" s="15"/>
      <c r="D8" s="16"/>
      <c r="E8" s="17"/>
      <c r="F8" s="17"/>
      <c r="G8" s="18"/>
    </row>
    <row r="9" spans="1:7">
      <c r="A9" s="13">
        <v>2</v>
      </c>
      <c r="B9" s="18"/>
      <c r="C9" s="15"/>
      <c r="D9" s="16"/>
      <c r="E9" s="17"/>
      <c r="F9" s="17"/>
      <c r="G9" s="18"/>
    </row>
    <row r="10" spans="1:7">
      <c r="A10" s="13">
        <v>3</v>
      </c>
      <c r="B10" s="18"/>
      <c r="C10" s="15"/>
      <c r="D10" s="19"/>
      <c r="E10" s="17"/>
      <c r="F10" s="17"/>
      <c r="G10" s="18"/>
    </row>
    <row r="11" spans="1:7">
      <c r="A11" s="13">
        <v>4</v>
      </c>
      <c r="B11" s="20"/>
      <c r="C11" s="15"/>
      <c r="D11" s="21"/>
      <c r="E11" s="22"/>
      <c r="F11" s="17"/>
      <c r="G11" s="20"/>
    </row>
    <row r="12" spans="1:7">
      <c r="A12" s="13">
        <v>5</v>
      </c>
      <c r="B12" s="15"/>
      <c r="C12" s="23"/>
      <c r="D12" s="24"/>
      <c r="E12" s="25"/>
      <c r="F12" s="25"/>
      <c r="G12" s="26"/>
    </row>
    <row r="13" spans="1:7">
      <c r="A13" s="13">
        <v>6</v>
      </c>
      <c r="B13" s="18"/>
      <c r="C13" s="23"/>
      <c r="D13" s="24"/>
      <c r="E13" s="25"/>
      <c r="F13" s="25"/>
      <c r="G13" s="18"/>
    </row>
  </sheetData>
  <mergeCells count="6">
    <mergeCell ref="A1:G1"/>
    <mergeCell ref="A2:G2"/>
    <mergeCell ref="A3:G3"/>
    <mergeCell ref="A4:G4"/>
    <mergeCell ref="A5:G5"/>
    <mergeCell ref="A6:G6"/>
  </mergeCells>
  <pageMargins left="0.7" right="0.7" top="0.75" bottom="0.75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Информация о Чемпионате</vt:lpstr>
      <vt:lpstr>Общая инфраструктура</vt:lpstr>
      <vt:lpstr>Рабочее место конкурсантов</vt:lpstr>
      <vt:lpstr>Расходные материалы</vt:lpstr>
      <vt:lpstr>Личный инструмент конкурсанта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Vector</dc:creator>
  <cp:lastModifiedBy>Алина Моисеева</cp:lastModifiedBy>
  <dcterms:created xsi:type="dcterms:W3CDTF">2023-01-11T12:24:00Z</dcterms:created>
  <dcterms:modified xsi:type="dcterms:W3CDTF">2026-01-22T11:45:03Z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1049-12.2.0.23196</vt:lpwstr>
  </property>
  <property fmtid="{D5CDD505-2E9C-101B-9397-08002B2CF9AE}" pid="3" name="ICV">
    <vt:lpwstr>1E2A6A38F0BA453EAB739AECA36B6C66_12</vt:lpwstr>
  </property>
</Properties>
</file>